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ekonom\Documents\CENÍKY\Ceníky 2024\"/>
    </mc:Choice>
  </mc:AlternateContent>
  <xr:revisionPtr revIDLastSave="0" documentId="13_ncr:1_{E72F5F66-6E1C-404F-AE4E-0418D8BFF268}" xr6:coauthVersionLast="47" xr6:coauthVersionMax="47" xr10:uidLastSave="{00000000-0000-0000-0000-000000000000}"/>
  <workbookProtection workbookPassword="CB4F" lockStructure="1"/>
  <bookViews>
    <workbookView xWindow="28680" yWindow="-120" windowWidth="29040" windowHeight="15840" tabRatio="500" xr2:uid="{00000000-000D-0000-FFFF-FFFF00000000}"/>
  </bookViews>
  <sheets>
    <sheet name="List1" sheetId="1" r:id="rId1"/>
  </sheets>
  <definedNames>
    <definedName name="Excel_BuiltIn__FilterDatabase" localSheetId="0">List1!$A$2:$H$19</definedName>
    <definedName name="Excel_BuiltIn_Print_Area" localSheetId="0">List1!$B$1:$I$527</definedName>
    <definedName name="_xlnm.Print_Area" localSheetId="0">List1!$A$1:$I$536</definedName>
  </definedNames>
  <calcPr calcId="181029"/>
</workbook>
</file>

<file path=xl/calcChain.xml><?xml version="1.0" encoding="utf-8"?>
<calcChain xmlns="http://schemas.openxmlformats.org/spreadsheetml/2006/main">
  <c r="H536" i="1" l="1"/>
  <c r="H535" i="1"/>
  <c r="H534" i="1"/>
  <c r="H533" i="1"/>
  <c r="H519" i="1"/>
  <c r="H518" i="1"/>
  <c r="H517" i="1"/>
  <c r="H516" i="1"/>
  <c r="H515" i="1"/>
  <c r="H514" i="1"/>
  <c r="H513" i="1"/>
  <c r="H512" i="1"/>
  <c r="H398" i="1"/>
  <c r="H397" i="1"/>
  <c r="H396" i="1"/>
  <c r="H395" i="1"/>
  <c r="H394" i="1"/>
  <c r="H203" i="1"/>
  <c r="H202" i="1"/>
  <c r="H201" i="1"/>
  <c r="H200" i="1"/>
  <c r="H199" i="1"/>
  <c r="H383" i="1"/>
  <c r="H510" i="1"/>
  <c r="H509" i="1"/>
  <c r="H392" i="1"/>
  <c r="H369" i="1"/>
  <c r="H343" i="1"/>
  <c r="H342" i="1"/>
  <c r="H341" i="1"/>
  <c r="H340" i="1"/>
  <c r="H339" i="1"/>
  <c r="H338" i="1"/>
  <c r="H305" i="1"/>
  <c r="H363" i="1"/>
  <c r="H393" i="1"/>
  <c r="H292" i="1"/>
  <c r="H391" i="1"/>
  <c r="H390" i="1"/>
  <c r="H389" i="1"/>
  <c r="H388" i="1"/>
  <c r="H387" i="1"/>
  <c r="H386" i="1"/>
  <c r="H385" i="1"/>
  <c r="H384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8" i="1"/>
  <c r="H367" i="1"/>
  <c r="H366" i="1"/>
  <c r="H257" i="1"/>
  <c r="H256" i="1"/>
  <c r="H247" i="1"/>
  <c r="H246" i="1"/>
  <c r="H499" i="1"/>
  <c r="H425" i="1"/>
  <c r="H424" i="1"/>
  <c r="H423" i="1"/>
  <c r="H422" i="1"/>
  <c r="H421" i="1"/>
  <c r="H420" i="1"/>
  <c r="H419" i="1"/>
  <c r="H418" i="1"/>
  <c r="H417" i="1"/>
  <c r="H416" i="1"/>
  <c r="H415" i="1"/>
  <c r="H412" i="1"/>
  <c r="H407" i="1"/>
  <c r="H404" i="1"/>
  <c r="H508" i="1"/>
  <c r="H507" i="1"/>
  <c r="H284" i="1"/>
  <c r="H285" i="1"/>
  <c r="H286" i="1"/>
  <c r="H287" i="1"/>
  <c r="H288" i="1"/>
  <c r="H289" i="1"/>
  <c r="H290" i="1"/>
  <c r="H291" i="1"/>
  <c r="H293" i="1"/>
  <c r="H349" i="1"/>
  <c r="H460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8" i="1"/>
  <c r="H67" i="1"/>
  <c r="H66" i="1"/>
  <c r="H65" i="1"/>
  <c r="H64" i="1"/>
  <c r="H356" i="1"/>
  <c r="H355" i="1"/>
  <c r="H522" i="1"/>
  <c r="H521" i="1"/>
  <c r="H450" i="1"/>
  <c r="H451" i="1"/>
  <c r="H452" i="1"/>
  <c r="H453" i="1"/>
  <c r="H454" i="1"/>
  <c r="H455" i="1"/>
  <c r="H456" i="1"/>
  <c r="H457" i="1"/>
  <c r="H458" i="1"/>
  <c r="H459" i="1"/>
  <c r="H332" i="1"/>
  <c r="H527" i="1"/>
  <c r="H528" i="1"/>
  <c r="H526" i="1"/>
  <c r="H449" i="1"/>
  <c r="H448" i="1"/>
  <c r="H504" i="1"/>
  <c r="H505" i="1"/>
  <c r="H506" i="1"/>
  <c r="H503" i="1"/>
  <c r="H498" i="1"/>
  <c r="H497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76" i="1"/>
  <c r="H462" i="1"/>
  <c r="H463" i="1"/>
  <c r="H464" i="1"/>
  <c r="H465" i="1"/>
  <c r="H466" i="1"/>
  <c r="H467" i="1"/>
  <c r="H468" i="1"/>
  <c r="H469" i="1"/>
  <c r="H470" i="1"/>
  <c r="H473" i="1"/>
  <c r="H474" i="1"/>
  <c r="H461" i="1"/>
  <c r="H403" i="1"/>
  <c r="H405" i="1"/>
  <c r="H406" i="1"/>
  <c r="H408" i="1"/>
  <c r="H409" i="1"/>
  <c r="H410" i="1"/>
  <c r="H411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02" i="1"/>
  <c r="H360" i="1"/>
  <c r="H361" i="1"/>
  <c r="H362" i="1"/>
  <c r="H364" i="1"/>
  <c r="H365" i="1"/>
  <c r="H359" i="1"/>
  <c r="H348" i="1"/>
  <c r="H350" i="1"/>
  <c r="H351" i="1"/>
  <c r="H352" i="1"/>
  <c r="H353" i="1"/>
  <c r="H354" i="1"/>
  <c r="H347" i="1"/>
  <c r="H337" i="1"/>
  <c r="H336" i="1"/>
  <c r="H330" i="1"/>
  <c r="H331" i="1"/>
  <c r="H333" i="1"/>
  <c r="H334" i="1"/>
  <c r="H329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13" i="1"/>
  <c r="H299" i="1"/>
  <c r="H300" i="1"/>
  <c r="H301" i="1"/>
  <c r="H302" i="1"/>
  <c r="H303" i="1"/>
  <c r="H304" i="1"/>
  <c r="H306" i="1"/>
  <c r="H307" i="1"/>
  <c r="H308" i="1"/>
  <c r="H309" i="1"/>
  <c r="H298" i="1"/>
  <c r="H278" i="1"/>
  <c r="H279" i="1"/>
  <c r="H280" i="1"/>
  <c r="H281" i="1"/>
  <c r="H282" i="1"/>
  <c r="H277" i="1"/>
  <c r="H273" i="1"/>
  <c r="H274" i="1"/>
  <c r="H275" i="1"/>
  <c r="H260" i="1"/>
  <c r="H261" i="1"/>
  <c r="H262" i="1"/>
  <c r="H263" i="1"/>
  <c r="H264" i="1"/>
  <c r="H265" i="1"/>
  <c r="H266" i="1"/>
  <c r="H267" i="1"/>
  <c r="H268" i="1"/>
  <c r="H259" i="1"/>
  <c r="H250" i="1"/>
  <c r="H251" i="1"/>
  <c r="H252" i="1"/>
  <c r="H253" i="1"/>
  <c r="H254" i="1"/>
  <c r="H255" i="1"/>
  <c r="H249" i="1"/>
  <c r="H242" i="1"/>
  <c r="H243" i="1"/>
  <c r="H244" i="1"/>
  <c r="H245" i="1"/>
  <c r="H241" i="1"/>
  <c r="H236" i="1"/>
  <c r="H239" i="1"/>
  <c r="H235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12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204" i="1"/>
  <c r="H205" i="1"/>
  <c r="H206" i="1"/>
  <c r="H207" i="1"/>
  <c r="H208" i="1"/>
  <c r="H209" i="1"/>
  <c r="H210" i="1"/>
  <c r="H179" i="1"/>
  <c r="H154" i="1"/>
  <c r="H155" i="1"/>
  <c r="H156" i="1"/>
  <c r="H157" i="1"/>
  <c r="H158" i="1"/>
  <c r="H159" i="1"/>
  <c r="H160" i="1"/>
  <c r="H161" i="1"/>
  <c r="H162" i="1"/>
  <c r="H153" i="1"/>
  <c r="H148" i="1"/>
  <c r="H149" i="1"/>
  <c r="H150" i="1"/>
  <c r="H147" i="1"/>
  <c r="H142" i="1"/>
  <c r="H143" i="1"/>
  <c r="H144" i="1"/>
  <c r="H141" i="1"/>
  <c r="H134" i="1"/>
  <c r="H135" i="1"/>
  <c r="H136" i="1"/>
  <c r="H133" i="1"/>
  <c r="H123" i="1"/>
  <c r="H124" i="1"/>
  <c r="H125" i="1"/>
  <c r="H126" i="1"/>
  <c r="H127" i="1"/>
  <c r="H128" i="1"/>
  <c r="H129" i="1"/>
  <c r="H122" i="1"/>
  <c r="H106" i="1"/>
  <c r="H107" i="1"/>
  <c r="H108" i="1"/>
  <c r="H109" i="1"/>
  <c r="H110" i="1"/>
  <c r="H111" i="1"/>
  <c r="H112" i="1"/>
  <c r="H105" i="1"/>
  <c r="H100" i="1"/>
  <c r="H101" i="1"/>
  <c r="H102" i="1"/>
  <c r="H99" i="1"/>
  <c r="H94" i="1"/>
  <c r="H95" i="1"/>
  <c r="H96" i="1"/>
  <c r="H93" i="1"/>
  <c r="H90" i="1"/>
  <c r="H89" i="1"/>
  <c r="H57" i="1"/>
  <c r="H58" i="1"/>
  <c r="H59" i="1"/>
  <c r="H56" i="1"/>
  <c r="H50" i="1"/>
  <c r="H51" i="1"/>
  <c r="H52" i="1"/>
  <c r="H49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31" i="1"/>
  <c r="H25" i="1"/>
  <c r="H26" i="1"/>
  <c r="H27" i="1"/>
  <c r="H28" i="1"/>
  <c r="H29" i="1"/>
  <c r="H24" i="1"/>
  <c r="H13" i="1"/>
  <c r="H14" i="1"/>
  <c r="H15" i="1"/>
  <c r="H16" i="1"/>
  <c r="H17" i="1"/>
  <c r="H18" i="1"/>
  <c r="H19" i="1"/>
  <c r="H12" i="1"/>
  <c r="H9" i="1"/>
  <c r="H8" i="1"/>
  <c r="H7" i="1"/>
  <c r="H6" i="1"/>
</calcChain>
</file>

<file path=xl/sharedStrings.xml><?xml version="1.0" encoding="utf-8"?>
<sst xmlns="http://schemas.openxmlformats.org/spreadsheetml/2006/main" count="1325" uniqueCount="815">
  <si>
    <t>NÁZOV PRODUKTU</t>
  </si>
  <si>
    <t>cena bez DPH</t>
  </si>
  <si>
    <t>cena s DPH</t>
  </si>
  <si>
    <t>kat. číslo</t>
  </si>
  <si>
    <t>HYDRANTOVÉ SYSTÉMY</t>
  </si>
  <si>
    <t>SYSTÉMY PH-PLUS</t>
  </si>
  <si>
    <t>D19</t>
  </si>
  <si>
    <t xml:space="preserve">Rozmer skrine (šírka x výška x hĺbka) </t>
  </si>
  <si>
    <t>Hadica</t>
  </si>
  <si>
    <t>Dĺžka</t>
  </si>
  <si>
    <t>Dvierka</t>
  </si>
  <si>
    <t>prúdnica</t>
  </si>
  <si>
    <t>710x710x200</t>
  </si>
  <si>
    <t>D 19</t>
  </si>
  <si>
    <t>plná</t>
  </si>
  <si>
    <t>ekv.6</t>
  </si>
  <si>
    <t>svv 500</t>
  </si>
  <si>
    <t>svv 501</t>
  </si>
  <si>
    <t>presklená</t>
  </si>
  <si>
    <t>svv 503</t>
  </si>
  <si>
    <t>svv 502</t>
  </si>
  <si>
    <t>D25</t>
  </si>
  <si>
    <t>710x710x245</t>
  </si>
  <si>
    <t>D 25</t>
  </si>
  <si>
    <t>ekv.10</t>
  </si>
  <si>
    <t>svv 504</t>
  </si>
  <si>
    <t>svv 505</t>
  </si>
  <si>
    <t>svv 506</t>
  </si>
  <si>
    <t>svv 507</t>
  </si>
  <si>
    <t>svv 508</t>
  </si>
  <si>
    <t>svv 509</t>
  </si>
  <si>
    <t>svv 510</t>
  </si>
  <si>
    <t>svv 511</t>
  </si>
  <si>
    <t>SYSTÉMY NA STENU A DO STENY</t>
  </si>
  <si>
    <t>650x650x175</t>
  </si>
  <si>
    <t>svv 102</t>
  </si>
  <si>
    <t>svv 101</t>
  </si>
  <si>
    <t>svv 104</t>
  </si>
  <si>
    <t>svv 103</t>
  </si>
  <si>
    <t>710x710x135</t>
  </si>
  <si>
    <t>svv 110</t>
  </si>
  <si>
    <t>svv 111</t>
  </si>
  <si>
    <t>650x650x285</t>
  </si>
  <si>
    <t>svv 004</t>
  </si>
  <si>
    <t>svv 002</t>
  </si>
  <si>
    <t>svv 012</t>
  </si>
  <si>
    <t>svv 011</t>
  </si>
  <si>
    <t>svv 003</t>
  </si>
  <si>
    <t>svv 001</t>
  </si>
  <si>
    <t>svv 029</t>
  </si>
  <si>
    <t>svv 027</t>
  </si>
  <si>
    <t>650x650x210</t>
  </si>
  <si>
    <t>svv 006</t>
  </si>
  <si>
    <t>svv 005</t>
  </si>
  <si>
    <t>svv 007</t>
  </si>
  <si>
    <t>svv 051</t>
  </si>
  <si>
    <t>svv 010</t>
  </si>
  <si>
    <t>svv 016</t>
  </si>
  <si>
    <t>svv 008</t>
  </si>
  <si>
    <t>svv 052</t>
  </si>
  <si>
    <t>D33</t>
  </si>
  <si>
    <t>Rozmer skrine (šírka x výška x hĺbka)</t>
  </si>
  <si>
    <t>800x800x340</t>
  </si>
  <si>
    <t>D 33</t>
  </si>
  <si>
    <t>ekv.13</t>
  </si>
  <si>
    <t>svv 080</t>
  </si>
  <si>
    <t>svv 081</t>
  </si>
  <si>
    <t>s konzolou (bez skrine)</t>
  </si>
  <si>
    <t>nvv 080</t>
  </si>
  <si>
    <t>nvv 081</t>
  </si>
  <si>
    <t>D25 – KOMBI   ( ODDELENÝ BOX NA RHP)</t>
  </si>
  <si>
    <t>950x650x285</t>
  </si>
  <si>
    <t>skvvd 004/10</t>
  </si>
  <si>
    <t>skvvd 004/6</t>
  </si>
  <si>
    <t>skvvd 009/10</t>
  </si>
  <si>
    <t>skvvd 009/6</t>
  </si>
  <si>
    <t>SYSTÉMY K ZAPUSTENIU DO STENY</t>
  </si>
  <si>
    <t>D19 S RÁMOM</t>
  </si>
  <si>
    <t>Rozmer (šírka x výška x hĺbka)</t>
  </si>
  <si>
    <t>svv 210</t>
  </si>
  <si>
    <t>svv 211</t>
  </si>
  <si>
    <t>D25 S RÁMOM</t>
  </si>
  <si>
    <t>650x650x275</t>
  </si>
  <si>
    <t>svv 201</t>
  </si>
  <si>
    <t>svv 200</t>
  </si>
  <si>
    <t>svv 202</t>
  </si>
  <si>
    <t>svv 203</t>
  </si>
  <si>
    <t>D19 S NEREZOVÝM RÁMČEKOM A DVIERKAMI</t>
  </si>
  <si>
    <t>svv 108</t>
  </si>
  <si>
    <t>svv 106</t>
  </si>
  <si>
    <t>svv 116</t>
  </si>
  <si>
    <t>svv 115</t>
  </si>
  <si>
    <t>D25 S NEREZOVÝM RÁMČEKOM A  DVIERKAMI</t>
  </si>
  <si>
    <t>svv 013</t>
  </si>
  <si>
    <t>svv 026</t>
  </si>
  <si>
    <t>svv 062</t>
  </si>
  <si>
    <t>svv 063</t>
  </si>
  <si>
    <t>svv 060</t>
  </si>
  <si>
    <t>svv 061</t>
  </si>
  <si>
    <t>svv 064</t>
  </si>
  <si>
    <t>svv 065</t>
  </si>
  <si>
    <t>SYSTÉM CELONEREZOVÝ (NA STENU)</t>
  </si>
  <si>
    <t>svv 030</t>
  </si>
  <si>
    <t>svv 033</t>
  </si>
  <si>
    <t>svv 055</t>
  </si>
  <si>
    <t>svv 056</t>
  </si>
  <si>
    <t>svv 053</t>
  </si>
  <si>
    <t>svv 054</t>
  </si>
  <si>
    <t>svv 057</t>
  </si>
  <si>
    <t>svv 058</t>
  </si>
  <si>
    <t>ekv. 6</t>
  </si>
  <si>
    <t>svv 107</t>
  </si>
  <si>
    <t>svv 109</t>
  </si>
  <si>
    <t>svv 120</t>
  </si>
  <si>
    <t>svv 122</t>
  </si>
  <si>
    <t>SYSTÉM PENOTVORNÝ (NA STENU A DO STENY)</t>
  </si>
  <si>
    <t>Prevedenie</t>
  </si>
  <si>
    <t>ľavé</t>
  </si>
  <si>
    <t>svv 301/L</t>
  </si>
  <si>
    <t>svv 302/L</t>
  </si>
  <si>
    <t>pravé</t>
  </si>
  <si>
    <t>svv 301/P</t>
  </si>
  <si>
    <t>svv 302/P</t>
  </si>
  <si>
    <t>1190x800x340</t>
  </si>
  <si>
    <t>svv 311/L</t>
  </si>
  <si>
    <t>svv 310/L</t>
  </si>
  <si>
    <t>svv 311/P</t>
  </si>
  <si>
    <t>svv 310/P</t>
  </si>
  <si>
    <t>BOXY A SKRINE</t>
  </si>
  <si>
    <t>Hydrantový systém so sploštiteľnou hadicou C52 - s košom</t>
  </si>
  <si>
    <t>ksc 001</t>
  </si>
  <si>
    <t>Hydrantový systém so sploštiteľnou hadicou C52 - s navijakom</t>
  </si>
  <si>
    <t>ksc 002</t>
  </si>
  <si>
    <t>Hydrantový systém so sploštiteľnou hadicou C52 - s kolískou</t>
  </si>
  <si>
    <t>ksvvc</t>
  </si>
  <si>
    <t>Skriňa nástenného hydrantu D25 / 460x460x110 bez vybavenia /</t>
  </si>
  <si>
    <t>fin 101</t>
  </si>
  <si>
    <t>Skriňa nástenného hydrantu C52 / 500x570x210 bez vybavenia /</t>
  </si>
  <si>
    <t>fin 102</t>
  </si>
  <si>
    <t>Hydrantový box prázdny</t>
  </si>
  <si>
    <t>fin 004</t>
  </si>
  <si>
    <t>Skrinka na RHP</t>
  </si>
  <si>
    <t>vv 082</t>
  </si>
  <si>
    <t>Skrinka na kľúč veľká (so zámkom)</t>
  </si>
  <si>
    <t>vv 455</t>
  </si>
  <si>
    <t>Skrinka na kľúč malá</t>
  </si>
  <si>
    <t>fin 341</t>
  </si>
  <si>
    <t>Skrinka na kľúč malá - plastová</t>
  </si>
  <si>
    <t>vv 454</t>
  </si>
  <si>
    <t>POŽIARNE ARMATÚRY</t>
  </si>
  <si>
    <t>POŽIARNE PRÚDNICE</t>
  </si>
  <si>
    <t>Požiarna prúdnica PH-Šport</t>
  </si>
  <si>
    <t>vv 262</t>
  </si>
  <si>
    <t>Požiarna prúdnica priama D25 so spojkou Al</t>
  </si>
  <si>
    <t>vv 118</t>
  </si>
  <si>
    <t>Požiarna prúdnica priama D25 so spojkou kompozit</t>
  </si>
  <si>
    <t>vv 128</t>
  </si>
  <si>
    <t>Požiarna prúdnica kombinovaná D25 so spojkou Al – hubica 6</t>
  </si>
  <si>
    <t>vv 111</t>
  </si>
  <si>
    <t>Požiarna prúdnica kombinovaná D25 so spojkou kompozit -hubica 6</t>
  </si>
  <si>
    <t>vv 124</t>
  </si>
  <si>
    <t>Požiarna prúdnica kombinovaná D25 bez spojky – hubica 6</t>
  </si>
  <si>
    <t>vv 140</t>
  </si>
  <si>
    <t>Požiarna prúdnica kombinovaná D25 so spojkou Al – hubica 10</t>
  </si>
  <si>
    <t>vv 117</t>
  </si>
  <si>
    <t>Požiarna prúdnica kombinovaná D25 so spojkou kompozit -hubica 10</t>
  </si>
  <si>
    <t>vv 112</t>
  </si>
  <si>
    <t>Požiarna prúdnica kombinovaná D25 bez spojky – hubica 10</t>
  </si>
  <si>
    <t>vv 141</t>
  </si>
  <si>
    <t>Požiarna prúdnica Tajfun Profi D</t>
  </si>
  <si>
    <t>vv 192</t>
  </si>
  <si>
    <t>Požiarna prúdnica Tajfun Profi D/C</t>
  </si>
  <si>
    <t>vv 195</t>
  </si>
  <si>
    <t>Požiarna prúdnica C52 priama bez uzáveru</t>
  </si>
  <si>
    <t>vv 142</t>
  </si>
  <si>
    <t>Požiarna prúdnica plastová C52</t>
  </si>
  <si>
    <t>vv 102</t>
  </si>
  <si>
    <t>Požiarna prúdnica plast kombi C52</t>
  </si>
  <si>
    <t>vv 115</t>
  </si>
  <si>
    <t>Požiarna prúdnica kombi Al C52</t>
  </si>
  <si>
    <t>vv 113</t>
  </si>
  <si>
    <t>Požiarna prúdnica Tajfun Turbo C52</t>
  </si>
  <si>
    <t>vv 116</t>
  </si>
  <si>
    <t>Požiarna prúdnica Tajfun Turbo B75</t>
  </si>
  <si>
    <t>vv 136</t>
  </si>
  <si>
    <t>Požiarna prúdnica Tajfun Turbo R B75</t>
  </si>
  <si>
    <t>vv 137</t>
  </si>
  <si>
    <t>Požiarna prúdnica Tajfun Profi C</t>
  </si>
  <si>
    <t>vv 155</t>
  </si>
  <si>
    <t>Priemyslová celokovová prúdnica C52</t>
  </si>
  <si>
    <t>vv 168</t>
  </si>
  <si>
    <t>Penotvorný nástavec na ťažkú penu</t>
  </si>
  <si>
    <t>vv 156</t>
  </si>
  <si>
    <t>Hasiaci klinec PH - ATTACK  Dĺžka 55 cm</t>
  </si>
  <si>
    <t>vv 371</t>
  </si>
  <si>
    <t>Hasiaci klinec PH - ATTACK  Dĺžka 150 cm</t>
  </si>
  <si>
    <t>vv 371/150</t>
  </si>
  <si>
    <t>Hasiaci klinec PH - DEFENSIVE  Dĺžka 55 cm</t>
  </si>
  <si>
    <t>vv 370</t>
  </si>
  <si>
    <t>Hasiaci klinec PH - DEFENSIVE  Dĺžka 150 cm</t>
  </si>
  <si>
    <t>vv 370/150</t>
  </si>
  <si>
    <t>Hasiaci klinec PH - ATTACK Dĺžka 100 cm</t>
  </si>
  <si>
    <t>vv 371/100</t>
  </si>
  <si>
    <t>Hasiaci klinec PH - DEFENSIVE Dĺžka 100 cm</t>
  </si>
  <si>
    <t>vv 370/100</t>
  </si>
  <si>
    <t>POŽIARNE SPOJKY</t>
  </si>
  <si>
    <t>Spojka požiarna pevná D25 Al</t>
  </si>
  <si>
    <t>met 026</t>
  </si>
  <si>
    <t>Spojka požiarna pevná D25 polypropylén</t>
  </si>
  <si>
    <t>vv 127</t>
  </si>
  <si>
    <t>Spojka požiarna pevná C52 Al</t>
  </si>
  <si>
    <t>vv 119</t>
  </si>
  <si>
    <t>Spojka požiarna pevná C52 kovaná Al</t>
  </si>
  <si>
    <t>Spojka požiarna pevná C52 vonkajší závit 2´´</t>
  </si>
  <si>
    <t>vpo 051</t>
  </si>
  <si>
    <t>Spojka požiarna pevná C52 Ms</t>
  </si>
  <si>
    <t>vpo 065</t>
  </si>
  <si>
    <t>Spojka požiarna pevná B75 Al</t>
  </si>
  <si>
    <t>vv 152</t>
  </si>
  <si>
    <t>Spojka požiarna pevná B75 kovaná Al</t>
  </si>
  <si>
    <t>Spojka požiarna pevná B75 vnútorný závit 3´´</t>
  </si>
  <si>
    <t>vpo 052</t>
  </si>
  <si>
    <t>Spojka požiarna pevná B75 vonkajší závit 2 1/2´´</t>
  </si>
  <si>
    <t>vpo 058</t>
  </si>
  <si>
    <t>Spojka požiarna pevná A110 vnútorný závit 4´´</t>
  </si>
  <si>
    <t>kar 003</t>
  </si>
  <si>
    <t>Savicové šróbenie A110 Al</t>
  </si>
  <si>
    <t>vv 145</t>
  </si>
  <si>
    <t>Savicové šróbenie A110 PH - Šport</t>
  </si>
  <si>
    <t>vv 261</t>
  </si>
  <si>
    <t>Spojka požiarna hadicová D25 Al</t>
  </si>
  <si>
    <t>met 029</t>
  </si>
  <si>
    <t>Spojka požiarna hadicová D25 polypropylén</t>
  </si>
  <si>
    <t>vv 126</t>
  </si>
  <si>
    <t>Spojka požiarna hadicová C38 Al</t>
  </si>
  <si>
    <t>vv178</t>
  </si>
  <si>
    <t>Spojka požiarna hadicová C42 Al</t>
  </si>
  <si>
    <t>vv 133</t>
  </si>
  <si>
    <t>Spojka požiarna hadicová C42 kovaná Al</t>
  </si>
  <si>
    <t>Spojka požiarna hadicová C52 Al</t>
  </si>
  <si>
    <t>vv 129</t>
  </si>
  <si>
    <t>Spojka požiarna hadicová C52 kovaná Al</t>
  </si>
  <si>
    <t>Spojka požiarna hadicová B65 Al</t>
  </si>
  <si>
    <t>vv 134</t>
  </si>
  <si>
    <t>Spojka požiarna hadicová B65 kovaná Al</t>
  </si>
  <si>
    <t xml:space="preserve">Spojka požiarna hadicová B75 Al </t>
  </si>
  <si>
    <t>vv 151</t>
  </si>
  <si>
    <t xml:space="preserve">Spojka požiarna hadicová B75 kovaná Al </t>
  </si>
  <si>
    <t>vv 236</t>
  </si>
  <si>
    <t>Spojka požiarna hadicová B75 Al savicová</t>
  </si>
  <si>
    <t>vv 154</t>
  </si>
  <si>
    <t>Spojka požiarna hadicová A110 (pár)</t>
  </si>
  <si>
    <t>vpo 001</t>
  </si>
  <si>
    <t>VIEČKA ZASLEPOVACIE</t>
  </si>
  <si>
    <t>Viečko zaslepovacie D25 polypropylén</t>
  </si>
  <si>
    <t>vv 130</t>
  </si>
  <si>
    <t>Viečko zaslepovacie C52 Al</t>
  </si>
  <si>
    <t>vv 121</t>
  </si>
  <si>
    <t>Viečko zaslepovacie B75 Al</t>
  </si>
  <si>
    <t>vv 153</t>
  </si>
  <si>
    <t>Viečko A110 s bajonetom</t>
  </si>
  <si>
    <t>vpo 008</t>
  </si>
  <si>
    <t>Viečko A110 so závitom Rd 130 vnútorným</t>
  </si>
  <si>
    <t>kar 021</t>
  </si>
  <si>
    <t>HADICOVÉ PRECHODY    ( REDUKCIE )</t>
  </si>
  <si>
    <t>Prechod 5/4´´ / 1´´ polypropylén</t>
  </si>
  <si>
    <t>mim 026</t>
  </si>
  <si>
    <t>Prechod C/D polypropylén</t>
  </si>
  <si>
    <t>mim 031</t>
  </si>
  <si>
    <t>Prechod C/D Al</t>
  </si>
  <si>
    <t>kar 030</t>
  </si>
  <si>
    <t xml:space="preserve">Prechod B/C Al </t>
  </si>
  <si>
    <t>vv 110</t>
  </si>
  <si>
    <t>Prechod A110 / Rd130 vnútorný</t>
  </si>
  <si>
    <t>vv 246</t>
  </si>
  <si>
    <t>Prechod A110 / Rd130 vonkajší</t>
  </si>
  <si>
    <t>vv 247</t>
  </si>
  <si>
    <t xml:space="preserve"> </t>
  </si>
  <si>
    <t>Prechod A110 / Rd155 vnútorný</t>
  </si>
  <si>
    <t>vv 248</t>
  </si>
  <si>
    <t>HYDRANTY    ( VENTILY )</t>
  </si>
  <si>
    <t>Nástenný hydrant Ms C52 (Ventil 2´´,PN 25) - so spojkou Al</t>
  </si>
  <si>
    <t>vv 103</t>
  </si>
  <si>
    <t>Nástenný hydrant Ms C52 (Ventil 2´´,PN 25) - so spojkou Ms</t>
  </si>
  <si>
    <t>vv 104</t>
  </si>
  <si>
    <t>Nástenný hydrant Ms C52 (Ventil 2´´,PN 25) - bez spojky</t>
  </si>
  <si>
    <t>vv 114</t>
  </si>
  <si>
    <t>Nástenný hydrant Ms C52 (Ventil 2´´,PN 16) - so spojkou Al</t>
  </si>
  <si>
    <t>vv 211</t>
  </si>
  <si>
    <t>Nástenný hydrant Ms C52 (Ventil 2´´,PN 16) - so spojkou Ms</t>
  </si>
  <si>
    <t>vv 210</t>
  </si>
  <si>
    <t>Nástenný hydrant Ms C52 (Ventil 2´´,PN 16) - bez spojky</t>
  </si>
  <si>
    <t>has 100</t>
  </si>
  <si>
    <t>Nástenný hydrant Al C52  (Ventil 2´´,PN 16) - so spojkou Al</t>
  </si>
  <si>
    <t>vv 107</t>
  </si>
  <si>
    <t>Nástenný hydrant Ms D25 (Ventil 3/4´´, PN 10) - so spojkou Al</t>
  </si>
  <si>
    <t>vv 106</t>
  </si>
  <si>
    <t>Nástenný hydrant Ms D25 (Ventil 3/4´´, PN 10) - so spojkou kompozit</t>
  </si>
  <si>
    <t>vv 105</t>
  </si>
  <si>
    <t>Nástenný hydrant Ms D25 (Ventil 3/4´´, PN 10) - bez spojky</t>
  </si>
  <si>
    <t>insm 033</t>
  </si>
  <si>
    <t>MOTOROVÉ STRIEKAČKY, ČERPADLÁ A PRÍSLUŠENSTVO</t>
  </si>
  <si>
    <t>STRIEKAČKY</t>
  </si>
  <si>
    <t>Striekačka PH - ALFA BS 23HP</t>
  </si>
  <si>
    <t>vv 426</t>
  </si>
  <si>
    <t>Striekačka PH - ALFA 2 BS 23HP</t>
  </si>
  <si>
    <t>vv 427</t>
  </si>
  <si>
    <t>Striekačka PH - DELTA</t>
  </si>
  <si>
    <t>vv 425</t>
  </si>
  <si>
    <t>ČERPADLÁ KALOVÉ</t>
  </si>
  <si>
    <t xml:space="preserve">Kalové čerpadlo PH - 1000 kompletné </t>
  </si>
  <si>
    <t>vv 282</t>
  </si>
  <si>
    <t xml:space="preserve">Kalové čerpadlo PH - 1000 základné  </t>
  </si>
  <si>
    <t>vv 283</t>
  </si>
  <si>
    <t xml:space="preserve">Kalové čerpadlo PH - 1200 kompletné </t>
  </si>
  <si>
    <t>vv 285</t>
  </si>
  <si>
    <t xml:space="preserve">Kalové čerpadlo PH - 1200 základné  </t>
  </si>
  <si>
    <t>vv 286</t>
  </si>
  <si>
    <t>Kalové čerpadlo PH-PROGRESS 1000</t>
  </si>
  <si>
    <t>vv 480</t>
  </si>
  <si>
    <t>Kalové čerpadlo PH-2400</t>
  </si>
  <si>
    <t>vv 482</t>
  </si>
  <si>
    <t>ČERPADLÁ PLÁVAJÚCE</t>
  </si>
  <si>
    <t>Prenosné plávajúce čerpadlo PH - Poseidon 1</t>
  </si>
  <si>
    <t>vv 443</t>
  </si>
  <si>
    <t>Prenosné plávajúce čerpadlo PH - Poseidon 1000</t>
  </si>
  <si>
    <t>vv 444</t>
  </si>
  <si>
    <t>Prenosné plávajúce čerpadlo PH - Poseidon 1200</t>
  </si>
  <si>
    <t>vv 445</t>
  </si>
  <si>
    <t>Prenosné plávajúce čerpadlo PH - Poseidon 1BS</t>
  </si>
  <si>
    <t>vv 433</t>
  </si>
  <si>
    <t>Prenosné plávajúce čerpadlo PH - Poseidon 2BS</t>
  </si>
  <si>
    <t>vv 441</t>
  </si>
  <si>
    <t>Prenosné plávajúce čerpadlo PH - Cyklon 2/1500</t>
  </si>
  <si>
    <t>vv 228</t>
  </si>
  <si>
    <t>Prenosné plávajúce čerpadlo PH - Mamut 2400</t>
  </si>
  <si>
    <t>vv 287</t>
  </si>
  <si>
    <t>SAVICE</t>
  </si>
  <si>
    <t>Sada savíc PH-Šport 110 s "O" krúžkom a prúdnica zdarma</t>
  </si>
  <si>
    <t>vv 349</t>
  </si>
  <si>
    <t>Savica PH - 110 Šport s "O" krúžkom - červená Dĺžka 2,5m</t>
  </si>
  <si>
    <t>vv 266</t>
  </si>
  <si>
    <t>Savica PH - 110 Šport s "O" krúžkom - červená Dĺžka 1,6m</t>
  </si>
  <si>
    <t>vv 265</t>
  </si>
  <si>
    <t>Savica PH - 110 Šport s "O" krúžkom - zelená Dĺžka 2,5m</t>
  </si>
  <si>
    <t>vv 268</t>
  </si>
  <si>
    <t>Savica PH - 110 Šport s "O" krúžkom - zelená Dĺžka 1,6m</t>
  </si>
  <si>
    <t>vv 267</t>
  </si>
  <si>
    <t>Savica PH - 110 Šport - červená Dĺžka 2,5m</t>
  </si>
  <si>
    <t>vv 147</t>
  </si>
  <si>
    <t>Savica PH - 110 Šport - červená Dĺžka 1,6m</t>
  </si>
  <si>
    <t>vv 149</t>
  </si>
  <si>
    <t>Savica PH - 110 modrá Dĺžka 2,5m</t>
  </si>
  <si>
    <t>vv 146</t>
  </si>
  <si>
    <t>Savica PH - 110 modrá Dĺžka 1,6m</t>
  </si>
  <si>
    <t>vv 148</t>
  </si>
  <si>
    <t>Savica ASE B75 - Dĺžka 2,5m</t>
  </si>
  <si>
    <t>vv 216</t>
  </si>
  <si>
    <t>Savica ASE B75 - Dĺžka 6m</t>
  </si>
  <si>
    <t>vv 215</t>
  </si>
  <si>
    <t>SACIE KOŠE</t>
  </si>
  <si>
    <t>Sací kôš PH-C52 s klapkou</t>
  </si>
  <si>
    <t>vv 404</t>
  </si>
  <si>
    <t>Sací kôš PH-B75 s klapkou</t>
  </si>
  <si>
    <t>vv 405</t>
  </si>
  <si>
    <t>Sací kôš B75 bez klapky so spojkou B75</t>
  </si>
  <si>
    <t>vv 144</t>
  </si>
  <si>
    <t>Sací kôš B75 Special</t>
  </si>
  <si>
    <t>vv 288</t>
  </si>
  <si>
    <t>Sací kôš A110 Special  (Fe+Zn)</t>
  </si>
  <si>
    <t>vv 401</t>
  </si>
  <si>
    <t>Sací kôš A110 bez klapky - vnútorný závit</t>
  </si>
  <si>
    <t>vv 162</t>
  </si>
  <si>
    <t>Sací kôš A110 s klapkou - vnútorný závit</t>
  </si>
  <si>
    <t>vv 161</t>
  </si>
  <si>
    <t>Sací kôš A110 s klapkou - spojka A110</t>
  </si>
  <si>
    <t>vv 161/1</t>
  </si>
  <si>
    <t>Sací kôš PH - Šport s klapkou</t>
  </si>
  <si>
    <t>vv 244</t>
  </si>
  <si>
    <t>Sací kôš PH s klapkou - spojka A110</t>
  </si>
  <si>
    <t>vv 244/S</t>
  </si>
  <si>
    <t>Sací kôš PH - Šport s motýlikom</t>
  </si>
  <si>
    <t>vv 245</t>
  </si>
  <si>
    <t>Sací kôš PH s motýlikom - spojka A110</t>
  </si>
  <si>
    <t>vv 245/S</t>
  </si>
  <si>
    <t>Plávajúci sací kôš - spojka A110</t>
  </si>
  <si>
    <t>vv 411</t>
  </si>
  <si>
    <t>Plávajúci sací kôš - šróbenie 110</t>
  </si>
  <si>
    <t>vv 412</t>
  </si>
  <si>
    <t>Plávajúci sací kôš - B75</t>
  </si>
  <si>
    <t>vv 413</t>
  </si>
  <si>
    <t>OSVETĽOVACIA TECHNIKA</t>
  </si>
  <si>
    <t>Osvetľovací balón PH - Fireball 300</t>
  </si>
  <si>
    <t>vv 292</t>
  </si>
  <si>
    <t>Osvetľovací balón PH - Fireball 400</t>
  </si>
  <si>
    <t>vv 293</t>
  </si>
  <si>
    <t>Osvetľovací balón PH - Fireball 1000</t>
  </si>
  <si>
    <t>vv 294</t>
  </si>
  <si>
    <t>Teleskopický statív PH</t>
  </si>
  <si>
    <t>vv 291</t>
  </si>
  <si>
    <t>Kotviaca sada PH</t>
  </si>
  <si>
    <t>vv 295</t>
  </si>
  <si>
    <t>ELEKTROCENTRÁLY</t>
  </si>
  <si>
    <t xml:space="preserve">Elektrocentrála PH-PROGRESS  2500             </t>
  </si>
  <si>
    <t>vv 483</t>
  </si>
  <si>
    <t xml:space="preserve">Elektrocentrála PH-PROGRESS  5500  3F           </t>
  </si>
  <si>
    <t>vv 485</t>
  </si>
  <si>
    <t>VENTILÁTORY A PRÍSLUŠENSTVO</t>
  </si>
  <si>
    <t>Pretlakový ventilátor PH - V450/GX</t>
  </si>
  <si>
    <t>vv 477/GX</t>
  </si>
  <si>
    <t>Pretlakový ventilátor PH - V450/GP</t>
  </si>
  <si>
    <t>vv 477/GP</t>
  </si>
  <si>
    <t>Pretlakový ventilátor PH - V600</t>
  </si>
  <si>
    <t>vv 471</t>
  </si>
  <si>
    <t>Pretlakový ventilátor PH - V600/S</t>
  </si>
  <si>
    <t>vv 471/S</t>
  </si>
  <si>
    <t>Sacia a výtlačná hadica PH - VH 450</t>
  </si>
  <si>
    <t>vv 472</t>
  </si>
  <si>
    <t>Sacia a výtlačná hadica PH - VH 600</t>
  </si>
  <si>
    <t>vv 473</t>
  </si>
  <si>
    <t>Penotvorné zariadenie</t>
  </si>
  <si>
    <t>vv 476</t>
  </si>
  <si>
    <t>OSTATNÉ</t>
  </si>
  <si>
    <t>Hadicový navijak 25/60</t>
  </si>
  <si>
    <t>nv 250</t>
  </si>
  <si>
    <t>Navíjač požiarnych hadíc  20-B/C</t>
  </si>
  <si>
    <t>vv 169</t>
  </si>
  <si>
    <t>Hydrantový nástavec s guľovým  uzáverom</t>
  </si>
  <si>
    <t>vv 135</t>
  </si>
  <si>
    <t>Hydrantový vretenový nástavec DN100</t>
  </si>
  <si>
    <t>vp 017</t>
  </si>
  <si>
    <t>Rozdeľovač s guľovým  uzáverom B -CBC</t>
  </si>
  <si>
    <t>vv 120</t>
  </si>
  <si>
    <t>Rozdeľovač PH - Šport</t>
  </si>
  <si>
    <t>vv 260</t>
  </si>
  <si>
    <t>Rozdeľovač C - DCD s guľovým  uzáverom</t>
  </si>
  <si>
    <t>vpo 064</t>
  </si>
  <si>
    <t>Rozdeľovač PH - Junior C-DD</t>
  </si>
  <si>
    <t>vv 461</t>
  </si>
  <si>
    <t>Zberač A110</t>
  </si>
  <si>
    <t>vv 487</t>
  </si>
  <si>
    <t>Zberač Rd130</t>
  </si>
  <si>
    <t>vv 488</t>
  </si>
  <si>
    <t>Hasičský hák</t>
  </si>
  <si>
    <t>vv 204</t>
  </si>
  <si>
    <t>Hasičský hák PH kompozit  (Dĺžka 2500 mm)</t>
  </si>
  <si>
    <t>vv 340</t>
  </si>
  <si>
    <t>Hasičský hák PH kompozit  (Dĺžka 3000 mm)</t>
  </si>
  <si>
    <t>vv 341</t>
  </si>
  <si>
    <t>Kôš na požiarne hadice Profi - Nerez D25</t>
  </si>
  <si>
    <t>vv 208</t>
  </si>
  <si>
    <t>Kôš na požiarne hadice Profi - Nerez C52</t>
  </si>
  <si>
    <t>vv 205</t>
  </si>
  <si>
    <t>Kôš na požiarne hadice Profi - Nerez B75</t>
  </si>
  <si>
    <t>vv 206</t>
  </si>
  <si>
    <t>Prejazdový mostík PH</t>
  </si>
  <si>
    <t>vv 400</t>
  </si>
  <si>
    <t>Kanálový krtko</t>
  </si>
  <si>
    <t>vv 229</t>
  </si>
  <si>
    <t>Kľúč na spojky 75/52</t>
  </si>
  <si>
    <t>vv 230</t>
  </si>
  <si>
    <t>Kľúč na spojky 110/75</t>
  </si>
  <si>
    <t>vv 233</t>
  </si>
  <si>
    <t>Kľúč na spojky 125/75</t>
  </si>
  <si>
    <t>kar 077</t>
  </si>
  <si>
    <t>Kľúč k nadzemnému hydrantu - temperovaná liatina</t>
  </si>
  <si>
    <t>nem 001</t>
  </si>
  <si>
    <t>Kľúč k podzemnému hydrantu</t>
  </si>
  <si>
    <t>wm 003</t>
  </si>
  <si>
    <t>Kľúč univerzálny</t>
  </si>
  <si>
    <t>vv 234</t>
  </si>
  <si>
    <t>Primiešavací tubus PH Mix C-C</t>
  </si>
  <si>
    <t>vv 270</t>
  </si>
  <si>
    <t>Primiešavací tubus PH Mix B-B</t>
  </si>
  <si>
    <t>vv 272</t>
  </si>
  <si>
    <t>Ventilové lano 6 x 12</t>
  </si>
  <si>
    <t>vv 457</t>
  </si>
  <si>
    <t>Ventilové lano 8 x 25</t>
  </si>
  <si>
    <t>vv 456</t>
  </si>
  <si>
    <t>PH-Likvidátor I</t>
  </si>
  <si>
    <t>vv 320</t>
  </si>
  <si>
    <t>PH-Likvidátor II</t>
  </si>
  <si>
    <t>vv 321</t>
  </si>
  <si>
    <t>POŽIARNE HADICE ( 20 m )</t>
  </si>
  <si>
    <t>Požiarna hadica PH - ZÁSAH D25 - plastová spojka</t>
  </si>
  <si>
    <t>hvv 010</t>
  </si>
  <si>
    <t>Požiarna hadica PH - ZÁSAH D25 - Al spojka</t>
  </si>
  <si>
    <t>hvv 009</t>
  </si>
  <si>
    <t>Požiarna hadica PH - ZÁSAH D25 - bez spojky</t>
  </si>
  <si>
    <t>hvv 006</t>
  </si>
  <si>
    <t>Požiarna hadica PH - ZÁSAH C52 - Al spojka</t>
  </si>
  <si>
    <t>hvv 008</t>
  </si>
  <si>
    <t>Požiarna hadica PH - ZÁSAH C52 - bez spojky</t>
  </si>
  <si>
    <t>hvv 005</t>
  </si>
  <si>
    <t>Požiarna hadica PH - ZÁSAH C52 Fire Gold - Al spojka</t>
  </si>
  <si>
    <t>hvv 091</t>
  </si>
  <si>
    <t>Požiarna hadica PH - ZÁSAH C52 Fire Gold - so spojkou kovanou</t>
  </si>
  <si>
    <t>hvv 091-K</t>
  </si>
  <si>
    <t>Požiarna hadica PH - ZÁSAH C52 Fire Gold - bez spojky</t>
  </si>
  <si>
    <t>hvv 090</t>
  </si>
  <si>
    <t>Požiarna hadica PH - ZÁSAH B75 - Al spojka</t>
  </si>
  <si>
    <t>hvv 027</t>
  </si>
  <si>
    <t>Požiarna hadica PH - ZÁSAH B75 - bez spojky</t>
  </si>
  <si>
    <t>hvv 026</t>
  </si>
  <si>
    <t>Požiarna hadica PH - ZÁSAH B75 Fire Gold - Al spojka</t>
  </si>
  <si>
    <t>hvv 093</t>
  </si>
  <si>
    <t>Požiarna hadica PH - ZÁSAH B75 Fire Gold - so spojkou kovanou</t>
  </si>
  <si>
    <t>hvv 093-K</t>
  </si>
  <si>
    <t>Požiarna hadica PH - ZÁSAH B75 Fire Gold - bez spojky</t>
  </si>
  <si>
    <t>hvv 092</t>
  </si>
  <si>
    <t>Požiarna hadica PH - ZÁSAH A110  Al spojka</t>
  </si>
  <si>
    <t>hvv 064</t>
  </si>
  <si>
    <t>Požiarna hadica PH - ZÁSAH A110 bez spojky</t>
  </si>
  <si>
    <t>hvv 050</t>
  </si>
  <si>
    <t>Požiarna hadica PH – TRANSPORT A152  Al spojka</t>
  </si>
  <si>
    <t>hvv 125</t>
  </si>
  <si>
    <t>Požiarna hadica PH – TRANSPORT A152 bez spojky</t>
  </si>
  <si>
    <t>hvv 124</t>
  </si>
  <si>
    <t>Požiarna hadica PH - ZÁSAH C38 - Al spojka</t>
  </si>
  <si>
    <t>hvv 074</t>
  </si>
  <si>
    <t>Požiarna hadica PH - ZÁSAH C38 - bez spojky</t>
  </si>
  <si>
    <t>hvv 073</t>
  </si>
  <si>
    <t>Požiarna hadica PH - ZÁSAH C42 Fire Orange - Al spojka</t>
  </si>
  <si>
    <t>hvv 099</t>
  </si>
  <si>
    <t>Požiarna hadica PH - ZÁSAH C42 Fire Orange - so spojkou kovanou</t>
  </si>
  <si>
    <t>hvv 099-K</t>
  </si>
  <si>
    <t>Požiarna hadica PH - ZÁSAH C42 Fire Orange - bez spojky</t>
  </si>
  <si>
    <t>hvv 098</t>
  </si>
  <si>
    <t>Požiarna hadica PH - ZÁSAH C42 - Al spojka</t>
  </si>
  <si>
    <t>hvv 014</t>
  </si>
  <si>
    <t>Požiarna hadica PH - ZÁSAH C42 - so spojkou kovanou</t>
  </si>
  <si>
    <t>hvv 014-K</t>
  </si>
  <si>
    <t>Požiarna hadica PH - ZÁSAH C42 - bez spojky</t>
  </si>
  <si>
    <t>hvv 021</t>
  </si>
  <si>
    <t>Požiarna hadica PH - ZÁSAH B65 Fire Orange - Al spojka</t>
  </si>
  <si>
    <t>hvv 105</t>
  </si>
  <si>
    <t>Požiarna hadica PH - ZÁSAH B65 Fire Orange - so spojkou kovanou</t>
  </si>
  <si>
    <t>hvv 105-K</t>
  </si>
  <si>
    <t>Požiarna hadica PH - ZÁSAH B65 Fire Orange - bez spojky</t>
  </si>
  <si>
    <t>hvv 104</t>
  </si>
  <si>
    <t>Požiarna hadica PH - ZÁSAH B65 - Al spojka</t>
  </si>
  <si>
    <t>hvv 033</t>
  </si>
  <si>
    <t>Požiarna hadica PH - ZÁSAH B65 - so spojkou kovanou</t>
  </si>
  <si>
    <t>hvv 033-K</t>
  </si>
  <si>
    <t>Požiarna hadica PH - ZÁSAH B65 - bez spojky</t>
  </si>
  <si>
    <t>hvv 035</t>
  </si>
  <si>
    <t>Požiarna hadica PH - HYDRANT D25 - plastová spojka</t>
  </si>
  <si>
    <t>hvv 038</t>
  </si>
  <si>
    <t>Požiarna hadica PH - HYDRANT D25  - Al spojka</t>
  </si>
  <si>
    <t>hvv 039</t>
  </si>
  <si>
    <t>Požiarna hadica PH - HYDRANT D25 - bez spojky</t>
  </si>
  <si>
    <t>hvv 036</t>
  </si>
  <si>
    <t>Požiarna hadica PH - HYDRANT C52 - Al spojka</t>
  </si>
  <si>
    <t>hvv 159</t>
  </si>
  <si>
    <t>Požiarna hadica PH - HYDRANT C52 - bez spojky</t>
  </si>
  <si>
    <t>hvv 004</t>
  </si>
  <si>
    <t>Požiarna hadica PH - PROLINE D25 - bez spojky</t>
  </si>
  <si>
    <t>hvv 199</t>
  </si>
  <si>
    <t>Požiarna hadica PH - PROLINE D25 - Al spojka</t>
  </si>
  <si>
    <t>hvv 200</t>
  </si>
  <si>
    <t>Požiarna hadica PH - PROLINE C38 - bez spojky</t>
  </si>
  <si>
    <t>hvv 201</t>
  </si>
  <si>
    <t>Požiarna hadica PH - PROLINE C38 - Al spojka</t>
  </si>
  <si>
    <t>hvv 202</t>
  </si>
  <si>
    <t>Požiarna hadica PH - PROLINE C42 - bez spojky</t>
  </si>
  <si>
    <t>hvv 203</t>
  </si>
  <si>
    <t>Požiarna hadica PH - PROLINE C42 - Al spojka</t>
  </si>
  <si>
    <t>hvv 204</t>
  </si>
  <si>
    <t>Požiarna hadica PH - PROLINE C42 - so spojkou kovanou</t>
  </si>
  <si>
    <t>hvv 205</t>
  </si>
  <si>
    <t>Požiarna hadica PH - PROLINE C52 - bez spojky</t>
  </si>
  <si>
    <t>hvv 206</t>
  </si>
  <si>
    <t>Požiarna hadica PH - PROLINE C52 - Al spojka</t>
  </si>
  <si>
    <t>hvv 207</t>
  </si>
  <si>
    <t>Požiarna hadica PH - PROLINE C52 - so spojkou kovanou</t>
  </si>
  <si>
    <t>hvv 208</t>
  </si>
  <si>
    <t>Požiarna hadica PH - PROLINE B65 - bez spojky</t>
  </si>
  <si>
    <t>hvv 209</t>
  </si>
  <si>
    <t>Požiarna hadica PH - PROLINE B65 - Al spojka</t>
  </si>
  <si>
    <t>hvv 210</t>
  </si>
  <si>
    <t>Požiarna hadica PH - PROLINE B65 - so spojkou kovanou</t>
  </si>
  <si>
    <t>hvv 211</t>
  </si>
  <si>
    <t>Požiarna hadica PH - PROLINE B75 - bez spojky</t>
  </si>
  <si>
    <t>hvv 212</t>
  </si>
  <si>
    <t>Požiarna hadica PH - PROLINE B75 - Al spojka</t>
  </si>
  <si>
    <t>hvv 213</t>
  </si>
  <si>
    <t>Požiarna hadica PH - PROLINE B75 - so spojkou kovanou</t>
  </si>
  <si>
    <t>hvv 214</t>
  </si>
  <si>
    <t>POŽIARNE HADICE ( 10 m )</t>
  </si>
  <si>
    <t>Požiarna hadica PH - ZÁSAH D25 - plastová spojka - Dĺžka 10m</t>
  </si>
  <si>
    <t>hvv 032-Z</t>
  </si>
  <si>
    <t>Požiarna hadica PH - ZÁSAH D25 - Al spojka - Dĺžka 10 m</t>
  </si>
  <si>
    <t>hvv 069-Z</t>
  </si>
  <si>
    <t>Požiarna hadica PH - ZÁSAH C52 - Al spojka - Dĺžka 10m</t>
  </si>
  <si>
    <t>hvv 049</t>
  </si>
  <si>
    <t>Požiarna hadica PH - ZÁSAH C52 Fire Gold - Al spojka - Dĺžka 10m</t>
  </si>
  <si>
    <t>hvv 049-F</t>
  </si>
  <si>
    <t>Požiarna hadica PH - ZÁSAH C52 Fire Gold - so spojkou kovanou - Dĺžka 10m</t>
  </si>
  <si>
    <t>hvv 049-FK</t>
  </si>
  <si>
    <t>Požiarna hadica PH - ZÁSAH B75 - Al spojka - Dĺžka 10m</t>
  </si>
  <si>
    <t>hvv 029</t>
  </si>
  <si>
    <t>Požiarna hadica PH - ZÁSAH B75 Fire Gold - Al spojka - Dĺžka 10m</t>
  </si>
  <si>
    <t>hvv 029-F</t>
  </si>
  <si>
    <t>Požiarna hadica PH - ZÁSAH B75 Fire Gold - so spojkou kovanou - Dĺžka 10m</t>
  </si>
  <si>
    <t>hvv 029-FK</t>
  </si>
  <si>
    <t>Požiarna hadica PH - ZÁSAH A110 -  Al spojka - Dĺžka 10m</t>
  </si>
  <si>
    <t>hvv 065</t>
  </si>
  <si>
    <t>Požiarna hadica PH - ZÁSAH C42 Fire Orange - Al spojka - Dĺžka 10m</t>
  </si>
  <si>
    <t>hvv 115</t>
  </si>
  <si>
    <t>Požiarna hadica PH - ZÁSAH C42 Fire Orange - so spojkou kovanou - Dĺžka 10m</t>
  </si>
  <si>
    <t>hvv 115-K</t>
  </si>
  <si>
    <t>Požiarna hadica PH - ZÁSAH C42 - Al spojka - Dĺžka 10m</t>
  </si>
  <si>
    <t>hvv 114</t>
  </si>
  <si>
    <t>Požiarna hadica PH - ZÁSAH C42 - so spojkou kovanou - Dĺžka 10m</t>
  </si>
  <si>
    <t>hvv 114-K</t>
  </si>
  <si>
    <t>Požiarna hadica PH - ZÁSAH B65 Fire Orange - Al spojka - Dĺžka 10m</t>
  </si>
  <si>
    <t>hvv 134</t>
  </si>
  <si>
    <t>Požiarna hadica PH - ZÁSAH B65 Fire Orange - so spojkou kovanou - Dĺžka 10m</t>
  </si>
  <si>
    <t>hvv 134-K</t>
  </si>
  <si>
    <t>Požiarna hadica PH - ZÁSAH B65 - Al spojka - Dĺžka 10m</t>
  </si>
  <si>
    <t>hvv 133</t>
  </si>
  <si>
    <t>Požiarna hadica PH - ZÁSAH B65 - so spojkou kovanou - Dĺžka 10m</t>
  </si>
  <si>
    <t>hvv 133-K</t>
  </si>
  <si>
    <t>Požiarna hadica PH - HYDRANT D25 - plastová spojka - Dĺžka 10m</t>
  </si>
  <si>
    <t>hvv 032</t>
  </si>
  <si>
    <t>Požiarna hadica PH - HYDRANT D25  - Al spojka - Dĺžka 10m</t>
  </si>
  <si>
    <t>hvv 069</t>
  </si>
  <si>
    <t>Požiarna hadica PH - HYDRANT C52 - Al spojka  - Dĺžka 10m</t>
  </si>
  <si>
    <t>hvv 049-H</t>
  </si>
  <si>
    <t>POŽIARNE HADICE ( 5 m )</t>
  </si>
  <si>
    <t>Požiarna hadica PH - ZÁSAH C52 - Al spojka - Dĺžka 5 m</t>
  </si>
  <si>
    <t>hvv 081</t>
  </si>
  <si>
    <t>Požiarna hadica PH - ZÁSAH B75 - Al spojka - Dĺžka 5 m</t>
  </si>
  <si>
    <t>hvv 082</t>
  </si>
  <si>
    <t>HADICE RESIST (20 m)</t>
  </si>
  <si>
    <t>Požiarna hadica PH - RESIST C52 - Al spojka</t>
  </si>
  <si>
    <t>hvv 120</t>
  </si>
  <si>
    <t>Požiarna hadica PH - RESIST C52 - bez spojky</t>
  </si>
  <si>
    <t>res 001</t>
  </si>
  <si>
    <t>Požiarna hadica PH - RESIST B75 - Al spojka</t>
  </si>
  <si>
    <t>hvv 121</t>
  </si>
  <si>
    <t>Požiarna hadica PH - RESIST B75 - bez spojky</t>
  </si>
  <si>
    <t>res 002</t>
  </si>
  <si>
    <t>Požiarna hadica PH - D25 vysokotlaká s mosadznymi spojkami</t>
  </si>
  <si>
    <t>hvv 177</t>
  </si>
  <si>
    <t>Požiarna hadica PH - D25 vysokotlaká bez spojok</t>
  </si>
  <si>
    <t>hvv 175</t>
  </si>
  <si>
    <t>vog 009</t>
  </si>
  <si>
    <t>vog 002</t>
  </si>
  <si>
    <t>vog 011</t>
  </si>
  <si>
    <t>SESTAVA BAG 4H</t>
  </si>
  <si>
    <t>Sestava BAG 4H - Basic</t>
  </si>
  <si>
    <t>Sestava BAG 4H - Classic</t>
  </si>
  <si>
    <t>Sestava BAG 4H - Pro Line</t>
  </si>
  <si>
    <t>vv 820</t>
  </si>
  <si>
    <t>vv 821</t>
  </si>
  <si>
    <t>vv 822</t>
  </si>
  <si>
    <t>vog 004</t>
  </si>
  <si>
    <t>vog 010</t>
  </si>
  <si>
    <t>Osvetľovací balón PH - Fireball 250 LED</t>
  </si>
  <si>
    <t>vv 296</t>
  </si>
  <si>
    <t>Požární hadice PH Zásah C42 Extrem - délka 20m bez spojek</t>
  </si>
  <si>
    <t>Požární hadice PH Zásah C42 Extrem - délka 20m s AL spojkou</t>
  </si>
  <si>
    <t>Požární hadice PH Zásah C52 Extrem - délka 20m bez spojek</t>
  </si>
  <si>
    <t>Požární hadice PH Zásah C52 Extrem - délka 20m s AL spojkou</t>
  </si>
  <si>
    <t>Požární hadice PH Zásah B65 Extrem - délka 20m bez spojek</t>
  </si>
  <si>
    <t>Požární hadice PH Zásah B65 Extrem - délka 20m s AL spojkou</t>
  </si>
  <si>
    <t>Požární hadice PH Zásah B75 Extrem - délka 20m bez spojek</t>
  </si>
  <si>
    <t>Požární hadice PH Zásah B75 Extrem - délka 20m s AL spojkou</t>
  </si>
  <si>
    <t>Požární hadice PH Zásah D25 Extrem - délka 20m bez spojek</t>
  </si>
  <si>
    <t>Požární hadice PH Zásah D25 Extrem - délka 20m s Mosaznou spojkou</t>
  </si>
  <si>
    <t>hvv 220</t>
  </si>
  <si>
    <t>hvv 221</t>
  </si>
  <si>
    <t>hvv 222</t>
  </si>
  <si>
    <t>hvv 223</t>
  </si>
  <si>
    <t>hvv 224</t>
  </si>
  <si>
    <t>hvv 225</t>
  </si>
  <si>
    <t>hvv 226</t>
  </si>
  <si>
    <t>hvv 227</t>
  </si>
  <si>
    <t>hvv 228</t>
  </si>
  <si>
    <t>hvv 229</t>
  </si>
  <si>
    <t>HADICE PH Stabil - High pressure (60 m)</t>
  </si>
  <si>
    <t>Nánosovaná hadice PH stabil D25 – High pressure 60 m bez spojky</t>
  </si>
  <si>
    <t>Nánosovaná hadice PH stabil D25 – High pressure 60 m</t>
  </si>
  <si>
    <t>hvv 161</t>
  </si>
  <si>
    <t>hvv 162</t>
  </si>
  <si>
    <t>Prenosné plávajúce čerpadlo PH - Poseidon 1BS Supra</t>
  </si>
  <si>
    <t>vv 450</t>
  </si>
  <si>
    <t>Batériový pretlakový ventilátor PH - VP bat 450 (vrtuľa 3 listá)</t>
  </si>
  <si>
    <t>vv 479</t>
  </si>
  <si>
    <t>Batériový pretlakový ventilátor PH - VP bat 450 (vrtuľa 4 listá)</t>
  </si>
  <si>
    <t>vv 478</t>
  </si>
  <si>
    <t>SYSTÉMY S RÁMČEKOM A DVIERKAMI</t>
  </si>
  <si>
    <t>svv 102/R</t>
  </si>
  <si>
    <t>svv 101/R</t>
  </si>
  <si>
    <t>svv 104/R</t>
  </si>
  <si>
    <t>svv 103/R</t>
  </si>
  <si>
    <t>svv 110/R</t>
  </si>
  <si>
    <t>svv 004/R</t>
  </si>
  <si>
    <t>svv 002/R</t>
  </si>
  <si>
    <t>svv 012/R</t>
  </si>
  <si>
    <t>svv 011/R</t>
  </si>
  <si>
    <t>svv 003/R</t>
  </si>
  <si>
    <t>svv 001/R</t>
  </si>
  <si>
    <t>svv 029/R</t>
  </si>
  <si>
    <t>svv 027/R</t>
  </si>
  <si>
    <t>svv 006/R</t>
  </si>
  <si>
    <t>svv 005/R</t>
  </si>
  <si>
    <t>svv 007/R</t>
  </si>
  <si>
    <t>svv 051/R</t>
  </si>
  <si>
    <t>svv 010/R</t>
  </si>
  <si>
    <t>svv 016/R</t>
  </si>
  <si>
    <t>Vysokotlaké prenosné plávajúce čerpadlo PH - GEJZÍR</t>
  </si>
  <si>
    <t>vv 446</t>
  </si>
  <si>
    <t>Požární hadice PH Zásah D25 Extrem - délka 20m s AL spojkou</t>
  </si>
  <si>
    <t>hvv 230</t>
  </si>
  <si>
    <t>Přetlakový ventilátor PH - V450/S</t>
  </si>
  <si>
    <t>vv 477/S</t>
  </si>
  <si>
    <t>Požiarna hadica PH - RESIST D25 - bez spojky</t>
  </si>
  <si>
    <t>res 005</t>
  </si>
  <si>
    <t>hvv 131</t>
  </si>
  <si>
    <t>Požiarna hadica PH - RESIST D25 - Al spojka</t>
  </si>
  <si>
    <t>Požiarna hadica PH - ZÁSAH D25 - so spojkou kovanou</t>
  </si>
  <si>
    <t>hvv 009-K</t>
  </si>
  <si>
    <t>Požiarna hadica PH - ZÁSAH C52 - so spojkou kovanou</t>
  </si>
  <si>
    <t>hvv 008-K</t>
  </si>
  <si>
    <t>hvv 027-K</t>
  </si>
  <si>
    <t>Požiarna hadica PH - ZÁSAH B75 - so spojkou kovanou</t>
  </si>
  <si>
    <t>hvv 074-K</t>
  </si>
  <si>
    <t>hvv 082-K</t>
  </si>
  <si>
    <t>Požiarna hadica PH - ZÁSAH B75 - so spojkou kovanou - Dĺžka 5 m</t>
  </si>
  <si>
    <t>pop 012</t>
  </si>
  <si>
    <t>kar 040</t>
  </si>
  <si>
    <t>Viečko zaslepovacie D25 Al</t>
  </si>
  <si>
    <t>Viečko zaslepovacie A110 vonkajší so závitom Rd 130</t>
  </si>
  <si>
    <t>kar 085</t>
  </si>
  <si>
    <t>kar 086</t>
  </si>
  <si>
    <t>Prechod A110 / Rd130 vnútorný / B75</t>
  </si>
  <si>
    <t>Prechod A110 / B75 s bajonetom</t>
  </si>
  <si>
    <t>vv 450/ES</t>
  </si>
  <si>
    <t>Prenosné plávajúce čerpadlo PH - Poseidon 1BS Supra s elelktrickým štartom</t>
  </si>
  <si>
    <t>Hydrantový vretenový nástavec DN80</t>
  </si>
  <si>
    <t>Požiarna hadica PH - ZÁSAH C38 - so spojkou kovanou</t>
  </si>
  <si>
    <t>vv 149/S</t>
  </si>
  <si>
    <t>Savica PH - 110 modrá Dĺžka 2,5m, so spojkou</t>
  </si>
  <si>
    <t xml:space="preserve">Elektrocentrála PH-PROGRESS COMPACT 1000         </t>
  </si>
  <si>
    <t xml:space="preserve">Elektrocentrála PH-PROGRESS COMPACT 2000         </t>
  </si>
  <si>
    <t>Elektrocentrála PH-PROGRESS COMPACT 3000 ER</t>
  </si>
  <si>
    <t xml:space="preserve">Elektrocentrála PH-PROGRESS MIKRO 800      </t>
  </si>
  <si>
    <t>Elektrocentrála PH-PROGRESS RD 5500</t>
  </si>
  <si>
    <t>Elektrocentrála PH-PROGRESS RD 7700</t>
  </si>
  <si>
    <t>vv 500</t>
  </si>
  <si>
    <t>vv 501</t>
  </si>
  <si>
    <t>vv 502</t>
  </si>
  <si>
    <t>vv 503</t>
  </si>
  <si>
    <t>vv 504</t>
  </si>
  <si>
    <t>vv 505</t>
  </si>
  <si>
    <t>kar 011</t>
  </si>
  <si>
    <t>Zberač B75</t>
  </si>
  <si>
    <t>PH-Likvidátor I Dĺžka 76,2 cm</t>
  </si>
  <si>
    <t>PH-Likvidátor II Dĺžka 76,2 cm</t>
  </si>
  <si>
    <t>vv 320/76,2</t>
  </si>
  <si>
    <t>vv 321/76,2</t>
  </si>
  <si>
    <t>Požiarna hadica PH - RESIST A110 - Al spojka</t>
  </si>
  <si>
    <t>Požiarna hadica PH - RESIST A110 - bez spojky</t>
  </si>
  <si>
    <t>hvv 132</t>
  </si>
  <si>
    <t>res 011</t>
  </si>
  <si>
    <t>Kľúč k nadzemnému hydrantu – mosadz</t>
  </si>
  <si>
    <t>kar 096</t>
  </si>
  <si>
    <t>poh 002</t>
  </si>
  <si>
    <t>poh 001</t>
  </si>
  <si>
    <t>poh 005</t>
  </si>
  <si>
    <t>poh 003</t>
  </si>
  <si>
    <t>poh 004</t>
  </si>
  <si>
    <t>Požiarna prúdnica PH-Turbo D25</t>
  </si>
  <si>
    <t>Požiarna prúdnica PH-Turbo C52</t>
  </si>
  <si>
    <t>Požiarna prúdnica D25 HS7</t>
  </si>
  <si>
    <t>Penotvorný nástavec PH-Turbo C52</t>
  </si>
  <si>
    <t>Redukčný ventil</t>
  </si>
  <si>
    <t>vv 323</t>
  </si>
  <si>
    <t>vv 323/61</t>
  </si>
  <si>
    <t>vv 323/76,2</t>
  </si>
  <si>
    <t>vv 324</t>
  </si>
  <si>
    <t>vv 324/76,2</t>
  </si>
  <si>
    <t>PH-HELPER I</t>
  </si>
  <si>
    <t>PH-HELPER I délka 61 cm</t>
  </si>
  <si>
    <t>PH-HELPER I délka 76,20 cm</t>
  </si>
  <si>
    <t>PH-HELPER II</t>
  </si>
  <si>
    <t>PH-HELPER II délka 76,20 cm</t>
  </si>
  <si>
    <t>HADICE TECHMETEX (20 m)</t>
  </si>
  <si>
    <t>TECHMATEX D 25 Dĺžka 20 metrů so spojkou</t>
  </si>
  <si>
    <t>TECHMATEX C 52 Dĺžka 20 metrů so spojkou</t>
  </si>
  <si>
    <t>TECHMATEX A110 Dĺžka 20 metrů so spojkou</t>
  </si>
  <si>
    <t>TECHMATEX D 25 Dĺžka 20 metrů bez spojky</t>
  </si>
  <si>
    <t>TECHMATEX C 52 Dĺžka 20 metrů bez spojky</t>
  </si>
  <si>
    <t>TECHMATEX B75 Dĺžka 20 metrů bez spojky</t>
  </si>
  <si>
    <t>TECHMATEX B75 Dĺžka 20 metrů so spojkou</t>
  </si>
  <si>
    <t>TECHMATEX A110 Dĺžka 20 metrů bez spojky</t>
  </si>
  <si>
    <t>tech 012</t>
  </si>
  <si>
    <t>tech 011</t>
  </si>
  <si>
    <t>tech 010</t>
  </si>
  <si>
    <t>tech 009</t>
  </si>
  <si>
    <t>tech 013</t>
  </si>
  <si>
    <t>tech 014</t>
  </si>
  <si>
    <t>tech 015</t>
  </si>
  <si>
    <t>tech 016</t>
  </si>
  <si>
    <t>SESTAVY PANTHER</t>
  </si>
  <si>
    <t>Sestava Batoh PANTHER</t>
  </si>
  <si>
    <t>Sestava Batoh PANTHER PROLINE</t>
  </si>
  <si>
    <t>Sestava Batoh PANTHER PYROTEX</t>
  </si>
  <si>
    <t>Sestava Batoh PANTHER NEON</t>
  </si>
  <si>
    <t>vv 825</t>
  </si>
  <si>
    <t>vv 826</t>
  </si>
  <si>
    <t>vv 827</t>
  </si>
  <si>
    <t>vv 828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</si>
</sst>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9"/>
      <name val="Calibri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61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44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8" fillId="7" borderId="0" applyNumberFormat="0" applyBorder="0" applyAlignment="0" applyProtection="0"/>
    <xf numFmtId="0" fontId="10" fillId="8" borderId="0" applyNumberFormat="0" applyBorder="0" applyAlignment="0" applyProtection="0"/>
  </cellStyleXfs>
  <cellXfs count="118">
    <xf numFmtId="0" fontId="0" fillId="0" borderId="0" xfId="0"/>
    <xf numFmtId="164" fontId="2" fillId="0" borderId="0" xfId="0" applyNumberFormat="1" applyFont="1"/>
    <xf numFmtId="164" fontId="4" fillId="2" borderId="1" xfId="2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2" fillId="0" borderId="2" xfId="0" applyNumberFormat="1" applyFont="1" applyBorder="1"/>
    <xf numFmtId="164" fontId="2" fillId="0" borderId="3" xfId="0" applyNumberFormat="1" applyFont="1" applyBorder="1"/>
    <xf numFmtId="0" fontId="2" fillId="0" borderId="0" xfId="2" applyFont="1"/>
    <xf numFmtId="0" fontId="1" fillId="0" borderId="0" xfId="0" applyFont="1"/>
    <xf numFmtId="0" fontId="2" fillId="0" borderId="0" xfId="2" applyFont="1" applyAlignment="1">
      <alignment horizontal="right"/>
    </xf>
    <xf numFmtId="0" fontId="2" fillId="0" borderId="0" xfId="2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2" fillId="0" borderId="1" xfId="2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0" fillId="0" borderId="4" xfId="0" applyBorder="1"/>
    <xf numFmtId="164" fontId="2" fillId="0" borderId="5" xfId="0" applyNumberFormat="1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2" fillId="3" borderId="1" xfId="2" applyFont="1" applyFill="1" applyBorder="1" applyAlignment="1">
      <alignment horizontal="right"/>
    </xf>
    <xf numFmtId="3" fontId="2" fillId="0" borderId="1" xfId="2" applyNumberFormat="1" applyFont="1" applyBorder="1" applyAlignment="1">
      <alignment horizontal="right"/>
    </xf>
    <xf numFmtId="164" fontId="2" fillId="0" borderId="4" xfId="0" applyNumberFormat="1" applyFont="1" applyBorder="1"/>
    <xf numFmtId="0" fontId="2" fillId="0" borderId="2" xfId="2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2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/>
    <xf numFmtId="164" fontId="2" fillId="0" borderId="6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2" fillId="0" borderId="7" xfId="0" applyFont="1" applyBorder="1"/>
    <xf numFmtId="0" fontId="0" fillId="0" borderId="5" xfId="0" applyBorder="1"/>
    <xf numFmtId="164" fontId="2" fillId="0" borderId="8" xfId="0" applyNumberFormat="1" applyFont="1" applyBorder="1"/>
    <xf numFmtId="0" fontId="2" fillId="0" borderId="7" xfId="2" applyFont="1" applyBorder="1" applyAlignment="1">
      <alignment horizontal="right"/>
    </xf>
    <xf numFmtId="164" fontId="2" fillId="0" borderId="9" xfId="0" applyNumberFormat="1" applyFont="1" applyBorder="1"/>
    <xf numFmtId="0" fontId="2" fillId="0" borderId="9" xfId="2" applyFont="1" applyBorder="1" applyAlignment="1">
      <alignment horizontal="right"/>
    </xf>
    <xf numFmtId="0" fontId="2" fillId="0" borderId="2" xfId="2" applyFont="1" applyBorder="1"/>
    <xf numFmtId="0" fontId="2" fillId="0" borderId="8" xfId="1" applyFont="1" applyBorder="1" applyAlignment="1">
      <alignment horizontal="right"/>
    </xf>
    <xf numFmtId="164" fontId="2" fillId="0" borderId="10" xfId="0" applyNumberFormat="1" applyFont="1" applyBorder="1"/>
    <xf numFmtId="0" fontId="4" fillId="2" borderId="5" xfId="0" applyFont="1" applyFill="1" applyBorder="1" applyAlignment="1">
      <alignment horizontal="center"/>
    </xf>
    <xf numFmtId="0" fontId="2" fillId="0" borderId="8" xfId="2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2" fillId="0" borderId="11" xfId="0" applyNumberFormat="1" applyFont="1" applyBorder="1"/>
    <xf numFmtId="0" fontId="2" fillId="0" borderId="11" xfId="1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0" xfId="2" applyFont="1" applyAlignment="1">
      <alignment horizontal="left" vertical="center"/>
    </xf>
    <xf numFmtId="0" fontId="2" fillId="0" borderId="10" xfId="2" applyFont="1" applyBorder="1" applyAlignment="1">
      <alignment horizontal="left"/>
    </xf>
    <xf numFmtId="0" fontId="2" fillId="0" borderId="4" xfId="2" applyFont="1" applyBorder="1" applyAlignment="1">
      <alignment horizontal="left"/>
    </xf>
    <xf numFmtId="0" fontId="2" fillId="0" borderId="12" xfId="2" applyFont="1" applyBorder="1" applyAlignment="1">
      <alignment horizontal="left"/>
    </xf>
    <xf numFmtId="164" fontId="8" fillId="7" borderId="1" xfId="3" applyNumberFormat="1" applyBorder="1"/>
    <xf numFmtId="0" fontId="9" fillId="0" borderId="10" xfId="2" applyFont="1" applyBorder="1" applyAlignment="1">
      <alignment horizontal="left"/>
    </xf>
    <xf numFmtId="164" fontId="8" fillId="7" borderId="2" xfId="3" applyNumberFormat="1" applyBorder="1"/>
    <xf numFmtId="0" fontId="2" fillId="0" borderId="5" xfId="2" applyFont="1" applyBorder="1" applyAlignment="1">
      <alignment horizontal="right"/>
    </xf>
    <xf numFmtId="0" fontId="10" fillId="8" borderId="13" xfId="4" applyBorder="1" applyAlignment="1">
      <alignment horizontal="left"/>
    </xf>
    <xf numFmtId="0" fontId="10" fillId="8" borderId="14" xfId="4" applyBorder="1" applyAlignment="1">
      <alignment horizontal="left"/>
    </xf>
    <xf numFmtId="0" fontId="10" fillId="8" borderId="15" xfId="4" applyBorder="1" applyAlignment="1">
      <alignment horizontal="left"/>
    </xf>
    <xf numFmtId="164" fontId="8" fillId="7" borderId="8" xfId="3" applyNumberFormat="1" applyBorder="1"/>
    <xf numFmtId="164" fontId="8" fillId="7" borderId="5" xfId="3" applyNumberFormat="1" applyBorder="1"/>
    <xf numFmtId="0" fontId="10" fillId="8" borderId="13" xfId="4" applyBorder="1" applyAlignment="1">
      <alignment horizontal="left"/>
    </xf>
    <xf numFmtId="0" fontId="10" fillId="8" borderId="14" xfId="4" applyBorder="1" applyAlignment="1">
      <alignment horizontal="left"/>
    </xf>
    <xf numFmtId="0" fontId="10" fillId="8" borderId="15" xfId="4" applyBorder="1" applyAlignment="1">
      <alignment horizontal="left"/>
    </xf>
    <xf numFmtId="0" fontId="3" fillId="4" borderId="5" xfId="0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9" fillId="0" borderId="1" xfId="2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2" fillId="3" borderId="1" xfId="2" applyFont="1" applyFill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/>
    <xf numFmtId="0" fontId="2" fillId="0" borderId="10" xfId="2" applyFont="1" applyBorder="1" applyAlignment="1">
      <alignment horizontal="left"/>
    </xf>
    <xf numFmtId="0" fontId="2" fillId="0" borderId="4" xfId="2" applyFont="1" applyBorder="1" applyAlignment="1">
      <alignment horizontal="left"/>
    </xf>
    <xf numFmtId="0" fontId="2" fillId="0" borderId="12" xfId="2" applyFont="1" applyBorder="1" applyAlignment="1">
      <alignment horizontal="left"/>
    </xf>
    <xf numFmtId="0" fontId="3" fillId="2" borderId="10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2" fillId="0" borderId="8" xfId="2" applyFont="1" applyBorder="1"/>
    <xf numFmtId="0" fontId="3" fillId="5" borderId="1" xfId="0" applyFont="1" applyFill="1" applyBorder="1" applyAlignment="1">
      <alignment horizontal="center"/>
    </xf>
    <xf numFmtId="0" fontId="0" fillId="0" borderId="4" xfId="0" applyBorder="1"/>
    <xf numFmtId="0" fontId="3" fillId="6" borderId="8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2" fillId="0" borderId="9" xfId="2" applyFont="1" applyBorder="1"/>
    <xf numFmtId="0" fontId="3" fillId="5" borderId="1" xfId="0" applyFont="1" applyFill="1" applyBorder="1" applyAlignment="1">
      <alignment horizontal="center" vertical="center"/>
    </xf>
    <xf numFmtId="0" fontId="10" fillId="8" borderId="1" xfId="4" applyBorder="1" applyAlignment="1">
      <alignment horizontal="left" vertical="center"/>
    </xf>
    <xf numFmtId="0" fontId="2" fillId="0" borderId="9" xfId="2" applyFont="1" applyBorder="1" applyAlignment="1">
      <alignment horizontal="left" vertical="center"/>
    </xf>
    <xf numFmtId="0" fontId="3" fillId="4" borderId="7" xfId="0" applyFont="1" applyFill="1" applyBorder="1" applyAlignment="1">
      <alignment horizontal="center"/>
    </xf>
    <xf numFmtId="0" fontId="2" fillId="0" borderId="13" xfId="2" applyFont="1" applyBorder="1"/>
    <xf numFmtId="0" fontId="2" fillId="0" borderId="14" xfId="2" applyFont="1" applyBorder="1"/>
    <xf numFmtId="0" fontId="2" fillId="0" borderId="15" xfId="2" applyFont="1" applyBorder="1"/>
    <xf numFmtId="0" fontId="9" fillId="0" borderId="1" xfId="0" applyFont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9" fillId="0" borderId="10" xfId="2" applyFont="1" applyBorder="1" applyAlignment="1">
      <alignment horizontal="left"/>
    </xf>
    <xf numFmtId="0" fontId="9" fillId="0" borderId="4" xfId="2" applyFont="1" applyBorder="1" applyAlignment="1">
      <alignment horizontal="left"/>
    </xf>
    <xf numFmtId="0" fontId="9" fillId="0" borderId="12" xfId="2" applyFont="1" applyBorder="1" applyAlignment="1">
      <alignment horizontal="left"/>
    </xf>
    <xf numFmtId="0" fontId="10" fillId="8" borderId="1" xfId="4" applyBorder="1" applyAlignment="1">
      <alignment horizontal="left"/>
    </xf>
    <xf numFmtId="0" fontId="2" fillId="0" borderId="10" xfId="2" applyFont="1" applyBorder="1"/>
    <xf numFmtId="0" fontId="2" fillId="0" borderId="4" xfId="2" applyFont="1" applyBorder="1"/>
    <xf numFmtId="0" fontId="2" fillId="0" borderId="12" xfId="2" applyFont="1" applyBorder="1"/>
    <xf numFmtId="0" fontId="2" fillId="0" borderId="8" xfId="2" applyFont="1" applyBorder="1" applyAlignment="1">
      <alignment horizontal="left"/>
    </xf>
    <xf numFmtId="164" fontId="8" fillId="7" borderId="9" xfId="3" applyNumberFormat="1" applyBorder="1"/>
  </cellXfs>
  <cellStyles count="5">
    <cellStyle name="Normální" xfId="0" builtinId="0"/>
    <cellStyle name="Normální 2" xfId="1" xr:uid="{00000000-0005-0000-0000-000001000000}"/>
    <cellStyle name="normální_List1" xfId="2" xr:uid="{00000000-0005-0000-0000-000002000000}"/>
    <cellStyle name="Správně" xfId="4" builtinId="26"/>
    <cellStyle name="Špatně" xfId="3" builtinId="2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FE4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269</xdr:row>
      <xdr:rowOff>0</xdr:rowOff>
    </xdr:from>
    <xdr:to>
      <xdr:col>6</xdr:col>
      <xdr:colOff>182880</xdr:colOff>
      <xdr:row>270</xdr:row>
      <xdr:rowOff>76200</xdr:rowOff>
    </xdr:to>
    <xdr:sp macro="" textlink="">
      <xdr:nvSpPr>
        <xdr:cNvPr id="33065" name="TextovéPole 1">
          <a:extLst>
            <a:ext uri="{FF2B5EF4-FFF2-40B4-BE49-F238E27FC236}">
              <a16:creationId xmlns:a16="http://schemas.microsoft.com/office/drawing/2014/main" id="{0AC5B4BB-BC82-3ACC-7FBE-ABA6AF9381C8}"/>
            </a:ext>
          </a:extLst>
        </xdr:cNvPr>
        <xdr:cNvSpPr txBox="1">
          <a:spLocks noChangeArrowheads="1"/>
        </xdr:cNvSpPr>
      </xdr:nvSpPr>
      <xdr:spPr bwMode="auto">
        <a:xfrm>
          <a:off x="4899660" y="49651920"/>
          <a:ext cx="18288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</xdr:col>
      <xdr:colOff>0</xdr:colOff>
      <xdr:row>524</xdr:row>
      <xdr:rowOff>0</xdr:rowOff>
    </xdr:from>
    <xdr:ext cx="230914" cy="287237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A63D9ED5-4346-7C16-32C3-3EE749C3E499}"/>
            </a:ext>
          </a:extLst>
        </xdr:cNvPr>
        <xdr:cNvSpPr txBox="1"/>
      </xdr:nvSpPr>
      <xdr:spPr>
        <a:xfrm>
          <a:off x="142875" y="909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524</xdr:row>
      <xdr:rowOff>0</xdr:rowOff>
    </xdr:from>
    <xdr:ext cx="230914" cy="287237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747E8106-8FC7-41BC-857B-201238008CA2}"/>
            </a:ext>
          </a:extLst>
        </xdr:cNvPr>
        <xdr:cNvSpPr txBox="1"/>
      </xdr:nvSpPr>
      <xdr:spPr>
        <a:xfrm>
          <a:off x="142875" y="909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524</xdr:row>
      <xdr:rowOff>0</xdr:rowOff>
    </xdr:from>
    <xdr:ext cx="230914" cy="287237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7F7FC41D-8395-101E-91EF-6852F3E48DA7}"/>
            </a:ext>
          </a:extLst>
        </xdr:cNvPr>
        <xdr:cNvSpPr txBox="1"/>
      </xdr:nvSpPr>
      <xdr:spPr>
        <a:xfrm>
          <a:off x="142875" y="909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524</xdr:row>
      <xdr:rowOff>0</xdr:rowOff>
    </xdr:from>
    <xdr:ext cx="230914" cy="287237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A8C91636-5B97-26DE-AD9B-42C07F538DDB}"/>
            </a:ext>
          </a:extLst>
        </xdr:cNvPr>
        <xdr:cNvSpPr txBox="1"/>
      </xdr:nvSpPr>
      <xdr:spPr>
        <a:xfrm>
          <a:off x="142875" y="909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525</xdr:row>
      <xdr:rowOff>0</xdr:rowOff>
    </xdr:from>
    <xdr:ext cx="230914" cy="287237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3C1B9991-A38C-F062-E23F-257BA51A1320}"/>
            </a:ext>
          </a:extLst>
        </xdr:cNvPr>
        <xdr:cNvSpPr txBox="1"/>
      </xdr:nvSpPr>
      <xdr:spPr>
        <a:xfrm>
          <a:off x="142875" y="9110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525</xdr:row>
      <xdr:rowOff>0</xdr:rowOff>
    </xdr:from>
    <xdr:ext cx="230914" cy="287237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C13CF12E-C196-DC91-A289-4B7500D77D77}"/>
            </a:ext>
          </a:extLst>
        </xdr:cNvPr>
        <xdr:cNvSpPr txBox="1"/>
      </xdr:nvSpPr>
      <xdr:spPr>
        <a:xfrm>
          <a:off x="142875" y="9110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526</xdr:row>
      <xdr:rowOff>0</xdr:rowOff>
    </xdr:from>
    <xdr:ext cx="230914" cy="287237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4BEE0411-E0DD-6A44-4F6D-B6E8CEF00102}"/>
            </a:ext>
          </a:extLst>
        </xdr:cNvPr>
        <xdr:cNvSpPr txBox="1"/>
      </xdr:nvSpPr>
      <xdr:spPr>
        <a:xfrm>
          <a:off x="142875" y="912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526</xdr:row>
      <xdr:rowOff>0</xdr:rowOff>
    </xdr:from>
    <xdr:ext cx="230914" cy="287237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FF72FB82-15BA-62A4-6E94-93A488336B0A}"/>
            </a:ext>
          </a:extLst>
        </xdr:cNvPr>
        <xdr:cNvSpPr txBox="1"/>
      </xdr:nvSpPr>
      <xdr:spPr>
        <a:xfrm>
          <a:off x="142875" y="912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527</xdr:row>
      <xdr:rowOff>0</xdr:rowOff>
    </xdr:from>
    <xdr:ext cx="230914" cy="287237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53C9EDED-9C7F-77E7-8882-5009D6D3FAD2}"/>
            </a:ext>
          </a:extLst>
        </xdr:cNvPr>
        <xdr:cNvSpPr txBox="1"/>
      </xdr:nvSpPr>
      <xdr:spPr>
        <a:xfrm>
          <a:off x="142875" y="9146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527</xdr:row>
      <xdr:rowOff>0</xdr:rowOff>
    </xdr:from>
    <xdr:ext cx="230914" cy="287237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D2ABE1AF-60C9-5B08-6902-8F3CFFCFE031}"/>
            </a:ext>
          </a:extLst>
        </xdr:cNvPr>
        <xdr:cNvSpPr txBox="1"/>
      </xdr:nvSpPr>
      <xdr:spPr>
        <a:xfrm>
          <a:off x="142875" y="9146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27785DD2-31FB-B818-45FB-6B450255A943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773EC87F-0BDB-25F9-4DAC-52CBBF676035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A5F8D519-5ADF-B47D-8CC7-C38526C00662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A0C770C2-4B9E-6D21-52CB-CE04FDB95C46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2CCEB8AB-E667-066A-F2E2-D19331C1EDBB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7125AC76-386B-D951-2F1C-2CB0589C2309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AE0A57B7-C0A4-0A40-E252-A61CF13DB5AB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ED58E68A-AD1A-D19C-C759-9B6521F525E9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EBB2DE87-CC54-F4B3-DB7D-E721262C37DB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7275533D-D49B-8F4A-962D-E88F19422FEA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95B9EE44-62FD-85E3-F8EE-1EE5B9C0AC9A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F2362422-CF85-7E5D-C7A7-2219FC0D8898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81FC2A86-23B9-B336-4486-56EF8092C940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AEBF47A9-031A-2429-11FA-73061E68CCB2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E8A86B42-49F4-0660-0B82-B306283739EC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28" name="TextovéPole 27">
          <a:extLst>
            <a:ext uri="{FF2B5EF4-FFF2-40B4-BE49-F238E27FC236}">
              <a16:creationId xmlns:a16="http://schemas.microsoft.com/office/drawing/2014/main" id="{43C222A3-3ABC-7A19-F044-91EAE9E58534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6C8A98C1-C235-654C-3F15-752841D7576A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E4D7E3FC-CAAC-E705-DA98-2A85E74CA708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1738CD98-4163-69B4-8F65-EE16D0610BB2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DB3074CC-28FB-F26D-B6D7-6BF1613A8BFB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64700C9B-33EB-AB3B-BEF6-25A85A8B790A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E586592A-786A-2735-9BD0-484D6AF2D81F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74370081-DABF-9AD5-256C-C13FA9A48C42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F5BD0701-D6E5-83B3-31C8-01017FEE851B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FA65EBAE-F900-4D6C-604D-8E8687C59A59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1C4C1AEB-4692-CD17-2B56-4536468E79FE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9F0F26B4-034A-AF95-767C-B8D2821842F7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E937C9AB-6F88-D080-2D6C-36817D6104E2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D869DB71-83B1-2F44-45A1-4947D2FB1B42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A0BF025F-0D01-A3B9-4590-70A54E721D0B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C3F20EF1-6B97-EE2A-41EF-1714FB2E71C4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F333152A-B5C5-5A65-0413-3D0A76B0ACDD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083B633E-A94A-EBF8-F0F4-D6C938804AD6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A1651854-4A80-C02F-289B-2CEB7B26FD2B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5FE23F6A-C76B-916A-1F7C-53918AA0E7C5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F731AE9A-5AFA-B51F-BB3C-ABC250BFE387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BF81F97F-7092-6D0E-A7E1-06165AEF5BCB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C6364C6D-F5EF-0E2A-62CA-F8C78F06558E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29444CB5-6297-BD04-6C89-219DCCAAA4AE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290</xdr:row>
      <xdr:rowOff>0</xdr:rowOff>
    </xdr:from>
    <xdr:ext cx="230914" cy="287237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2FDB9585-5D29-CB7E-3FCE-3B1243B644F9}"/>
            </a:ext>
          </a:extLst>
        </xdr:cNvPr>
        <xdr:cNvSpPr txBox="1"/>
      </xdr:nvSpPr>
      <xdr:spPr>
        <a:xfrm>
          <a:off x="106680" y="49270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BCBFC42B-53CA-CDFD-8F45-602B55CF2453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0106445D-D237-C10B-5689-362408AC51D1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5E56B113-D07A-3363-D4DF-67643025A55C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D6FFB342-791E-8187-811B-C0098BA9DD59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FCE8A4D1-9428-7E3F-FAD9-1D52A089E1D2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2356EC43-213A-FA33-0C00-20E6EF1C5C0C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05893223-7386-F036-E4BC-373A10E0D5FF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E75D3557-30B0-730B-539B-A85D5BCBA8FC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9CCC8E34-2260-1A4E-B110-37015BFE7150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2167B32A-1783-83BE-AE1F-E62D4F99023B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0729B989-9540-3FA0-5AA5-A639894DE2BF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C1E513F7-9A09-5569-36EA-C83155314059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E0DDFBA2-876D-FE52-0422-C8ECEC49EC31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5523171E-2710-3119-B709-20960350A572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14DE3528-2934-3268-FACB-9E39A02CDF9F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08133DFC-F1C5-EA5E-771F-56BF326CFE9F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E06301FB-A7B1-3D26-0E0F-0687C6326FDB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29D35FFF-E3AD-8632-65D5-6250E004A9D9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D960DE3B-B1CC-7ECB-EFE6-20163CD9E000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F03E6D77-F2F1-E519-0D0D-8575A49A34AE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233FAD9C-90FB-8F5C-C354-FA5855FFAACF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132E491A-CA95-C0C4-B237-4ADE6B5C2E8D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62108129-4854-FFEA-4563-76F5E53FB96B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6D9FE336-5435-EC11-D0CA-866B4F1AEEF7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07190CDC-56E4-E1CD-971C-D96E51F7DFDB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29111CF3-11B5-D95D-E171-9C48D7215657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1F3EA81F-7610-C16F-C86F-FA207A3CA72D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AAA684AC-C77C-0879-BB02-D7497750221C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DE5141C2-D603-685C-56DB-64CDE0462304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CDE4DAEC-12C1-5AC5-2B5F-DC246B5618A4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E6E60133-3936-8E6A-3DDA-7742B4083004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F8F476DE-6F48-CBEA-F481-93C59CEE45C5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48E9970D-9DB9-1456-C304-A35180C6FDCA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D4BD8D8F-FF55-3F13-44CE-3FD16B9C0D52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CA11B70A-4A0D-7D68-E1D1-220656D39AA2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2C345A05-68F0-06E5-2C6D-FC653E6F5E85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4E7F3DF9-71C5-6766-0726-C1308DD98B58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F9A9AFF3-E4E6-35D7-724E-707E768205FE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6B807687-999C-6975-90C1-67E3721D9D0D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29D2A435-9EA4-B430-0905-D27A6D504B88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4CF53812-91DC-8BC6-B6F7-8F61D94BDA81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2EC7AC15-74A0-4E18-09B3-7D048384D148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D37DD204-4282-8C21-06D0-2A0B952631CB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F60154D7-78B9-0E35-CB43-CD189CB1593C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4C75260F-6DC3-052D-FBE7-054E8A846212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9B1DE3C5-FC10-CEFB-14C5-9B5EC53833C5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8CE54F6F-9CAC-34D8-CD65-7F912B77BCC7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097374D7-84F5-0170-325E-9E85318C7F9F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E7F9D3F1-FA78-ED7B-BDDF-9406C60AE64B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D37E7121-013D-5FD3-3C3C-2AF7B26B756D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FDBC52CD-2461-3338-9B1B-016B8C5B0BCA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77417FDC-0B9D-FFF8-0209-82529473F1E6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DAB231BA-A27A-5CB7-5AAE-7DDC013C2D73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DF0230B6-B4B3-DE13-8F88-0824F82BF0D0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F466EEED-3DDE-5D4D-A5A2-2B8FE190A2E0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FA02EFDD-BA6E-0CF5-5B08-FB926A8E1927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D8FB562B-3652-2EE8-B586-61B2553DB6F8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83CF3FCE-6610-41AD-177D-042B59012EE7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9CB11691-76E2-7935-7B36-530BEEEF429A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3F72DA72-3288-C047-33D7-17838D8551E1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923E1B4C-A244-5D81-CE74-A5CA948EFB25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C91ED361-9308-206B-55E3-A59D996BFD13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DEB2611C-F2F8-6255-10FB-DE2C67C6B5DB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2D4C53E5-7667-1CDE-94D1-0A475D13A8EB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6A793C22-18E7-704D-E4DE-65EFEA3CC969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B040163B-E28E-FC5C-C63A-EDC7E4B12E91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FD6A2462-C619-9486-904B-65DC7AC471B9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0297D623-B155-C381-E5C9-05DAB35706E4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8D7F539B-DE75-B82E-2EED-82B3CD3E3C6B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BC4A8BA6-5FC1-A3D0-239D-FB6FF672FCD3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D1E48AFA-0D9E-BD92-3960-7187DFE41147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508C82A0-A7E1-E4BB-8D90-D5DED19F440E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85336B4A-C858-314F-253F-C34A979C191F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A8CAE4ED-F336-ECA0-E39A-7373A7198523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9319AACD-9569-15C4-F969-D9FC16743DFC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7AF59F83-A06E-65C0-DFC3-3A4F27122EDB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DBD7130B-FF7A-B6F9-4295-3549211E7CF6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23C94854-6182-FF00-C178-EDD58ED28B20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F5D8B2DD-4F78-DF17-E538-162E603370B9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C3B84026-CAE1-E3C3-19F6-30C1FDFB0071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E8AA4834-F1C9-A431-5580-C416CEE104DD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4CB0E92B-B174-5F51-8053-766C829CE9BF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8DD42CBA-E8AB-8AA3-575E-203B1FB1CCE7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E010417D-B710-6413-F0BE-5286C8A7E29B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FB0C4C62-77DB-83CA-7D19-55390AAD77D7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12FCC81F-9FE4-D931-74E7-7ECE4BB6EF32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3AC87C91-DAE0-DF24-6DB7-3E6A98A5657F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0760D245-BD04-0BC8-462B-0C74BAD3D3E8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9E3A3B2D-930B-83C8-639B-F1FD4F21FF91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7F5FDC7F-6B45-1276-4251-5861B16DD2EC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52B965F8-DABA-972E-D16A-BBFB5B73F852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6CD21B15-6812-9431-7ECE-14BD8880C460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C594CDDF-4E0B-B2AD-0448-D163C126302A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7490FBC1-2162-7111-335E-0C273B8A899E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10FC0CFE-50D6-1DED-09FC-EC38860786DF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EB9D9A5A-B643-0DCA-828A-023D9D6DA3C9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49" name="TextovéPole 148">
          <a:extLst>
            <a:ext uri="{FF2B5EF4-FFF2-40B4-BE49-F238E27FC236}">
              <a16:creationId xmlns:a16="http://schemas.microsoft.com/office/drawing/2014/main" id="{34034FC5-1F25-2142-8576-BABB83AB45BA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A9A9FD28-75D8-EF3F-99BD-B39D5EFCC8EB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6C93F963-1C87-A1DD-1777-2440E8EDFCA5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11C8BF05-4F2A-F231-2F71-482E052FBC82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318A3FF7-6CC3-8B75-3100-673CF6492BD8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54" name="TextovéPole 153">
          <a:extLst>
            <a:ext uri="{FF2B5EF4-FFF2-40B4-BE49-F238E27FC236}">
              <a16:creationId xmlns:a16="http://schemas.microsoft.com/office/drawing/2014/main" id="{89218F8D-E101-CDAE-D124-3FB3DAC1CD04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55" name="TextovéPole 154">
          <a:extLst>
            <a:ext uri="{FF2B5EF4-FFF2-40B4-BE49-F238E27FC236}">
              <a16:creationId xmlns:a16="http://schemas.microsoft.com/office/drawing/2014/main" id="{379E968E-60DC-94E7-8159-77BA557075B0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F413177E-7574-BE4A-90AF-224C07E15C07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38EB6835-9918-62A2-FBD3-C28C35C7BFD2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72EE9DAE-4727-6F4B-9E2B-E18133122CBD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78C6C441-0BC1-E2B6-24C3-1379CF5DE798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13A90880-7CC9-7CB1-548D-AF14BAF25004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61" name="TextovéPole 160">
          <a:extLst>
            <a:ext uri="{FF2B5EF4-FFF2-40B4-BE49-F238E27FC236}">
              <a16:creationId xmlns:a16="http://schemas.microsoft.com/office/drawing/2014/main" id="{95713E4A-3B19-2434-C35A-B2D03A9DB1DA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1B3A10E3-66AD-8961-4356-601284034F2B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50C78D6C-1512-0C16-FDFA-BF5A8DCA99A5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6A265682-96A3-CA4F-E9A1-9CF9FF7DACBE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D8DAC022-969A-8327-C30A-103F43697AF8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024E0D74-18F6-9100-478C-040CE51837F7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B5DE738A-71AA-C50F-A75A-B251DEFD6171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AD9B3423-2726-9587-C276-7888E46D2669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01073B96-7348-19E2-7FA1-74542BE1944C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63C37401-70B3-6EBC-46A9-829D96843B5B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FF031647-2631-853B-E2EA-E78BB478058B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0DA62FA5-0746-EF95-4E5B-4A7D0E333290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25F98797-D159-73CA-2156-A6ADDE1A3B6E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17A278D3-4A64-A2A4-D049-93B07382DE5B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85BF2B66-9A30-D689-1ADC-488E8299494D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F3DB819B-B447-C32C-98A6-6EDD59658E45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8B3C8D2C-E7B4-C6CF-41E0-58885298D39A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3F67EDB1-0DE4-7115-A257-C13C2B545A83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6B0DC2AD-E07C-9B19-4EEE-4085973F88BE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25529B9F-5C97-1C18-4A61-6F9B6570C9E6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C00E805E-48D2-2B85-33CE-E6FF0E92032B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8FCB9F7A-4DAB-F440-BA3C-528ECD2AFF90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254889B3-9FCE-EFB1-B5CC-C34640AAFC11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103DFAE1-FC5C-948C-37E5-0BCD1A459228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70F31326-8A20-2791-9399-45EDA436FAAA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FF45A679-FB49-4E4F-AB95-A429682C0BBD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CCEF746E-FA2B-FF1E-B519-6CD7BC66BBB2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B86B7868-2F56-3F31-8B57-7DCDDB358F7A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58AFE988-3AE4-1F03-60E9-70C3BDFBA491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92761AA6-B325-00EB-5622-1E2D84890203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F3EFF5FC-053A-EB64-D3C6-83611F33F851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80F52EDD-B57B-311F-030A-B2C58FB8F51A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A328572C-0FEF-1FBF-1779-B2CE0922683C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6BE62468-5CCA-8E18-020E-DA698845B199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1998AA81-2D0A-9CF9-E85E-3FECD6CC1424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1858C086-C0BE-E851-8D49-0A42B4781002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746612C9-24CF-F809-5A9C-482785CE651F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AA3E5E2A-2E29-1091-F6C3-59CEB5C61E8F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7E300E3C-A91E-5B0C-BD4B-6E5FCA403F7E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746320F9-8548-1B80-DEDA-F67A0E75F425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F36F31D5-E7D3-0556-17C3-D06F4678FB4E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5282F566-2B29-2638-7F00-95EE9C6BF947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D74F53C2-F1DF-F904-535D-1F0E957A402C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9B9898B8-DC36-0519-C39A-6C26A71E3FD1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A337A092-D1EE-5057-5DDB-A8B74400FB99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35A56D31-4ADD-A6C6-1855-491D3E3A79F8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3733C5C4-A9D9-0075-B090-367954A96AD2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E57B11C1-3C03-1813-87F2-57202C4489E5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92E43FDE-2CFE-5C24-F298-4705DE1D476F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58837384-D1A8-19D6-BB43-EBC6232C61A0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34934DB0-9203-E112-838D-CAA4F5A4F3D7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CC4FCE8B-356B-1E53-7D68-037A8167305E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03D9918E-70DA-1557-B003-4B7C05F6FA95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64D48A71-6798-7CA0-6955-B9ECBD6B63DA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5B62EA08-8492-3A75-36D6-48186B39733D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499EC1F5-CA39-0CEE-ABE8-28685B27ACC4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921921D4-8A02-1092-8160-E8305D1864DA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18" name="TextovéPole 217">
          <a:extLst>
            <a:ext uri="{FF2B5EF4-FFF2-40B4-BE49-F238E27FC236}">
              <a16:creationId xmlns:a16="http://schemas.microsoft.com/office/drawing/2014/main" id="{BDE86A17-1CBD-9E86-034F-1B13C637DED6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19" name="TextovéPole 218">
          <a:extLst>
            <a:ext uri="{FF2B5EF4-FFF2-40B4-BE49-F238E27FC236}">
              <a16:creationId xmlns:a16="http://schemas.microsoft.com/office/drawing/2014/main" id="{B09E3611-F253-EB09-2A9E-65D6FC5557DD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20" name="TextovéPole 219">
          <a:extLst>
            <a:ext uri="{FF2B5EF4-FFF2-40B4-BE49-F238E27FC236}">
              <a16:creationId xmlns:a16="http://schemas.microsoft.com/office/drawing/2014/main" id="{73CBEA96-838F-BFE7-7FBD-A652884BCE4D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21" name="TextovéPole 220">
          <a:extLst>
            <a:ext uri="{FF2B5EF4-FFF2-40B4-BE49-F238E27FC236}">
              <a16:creationId xmlns:a16="http://schemas.microsoft.com/office/drawing/2014/main" id="{F36ED7D3-10A5-FB49-C101-CD5F158F7B7A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22" name="TextovéPole 221">
          <a:extLst>
            <a:ext uri="{FF2B5EF4-FFF2-40B4-BE49-F238E27FC236}">
              <a16:creationId xmlns:a16="http://schemas.microsoft.com/office/drawing/2014/main" id="{192E0D1B-A256-2FBA-2DEC-CA4F3AD49D08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23" name="TextovéPole 222">
          <a:extLst>
            <a:ext uri="{FF2B5EF4-FFF2-40B4-BE49-F238E27FC236}">
              <a16:creationId xmlns:a16="http://schemas.microsoft.com/office/drawing/2014/main" id="{0EFE1B7F-2BEE-BA11-F25C-D8EAD306787F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24" name="TextovéPole 223">
          <a:extLst>
            <a:ext uri="{FF2B5EF4-FFF2-40B4-BE49-F238E27FC236}">
              <a16:creationId xmlns:a16="http://schemas.microsoft.com/office/drawing/2014/main" id="{28F71176-A7BB-6093-FB75-FBEAAEB8E525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25" name="TextovéPole 224">
          <a:extLst>
            <a:ext uri="{FF2B5EF4-FFF2-40B4-BE49-F238E27FC236}">
              <a16:creationId xmlns:a16="http://schemas.microsoft.com/office/drawing/2014/main" id="{8F239F19-C9EE-E21C-70D7-9C1C294FF289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26" name="TextovéPole 225">
          <a:extLst>
            <a:ext uri="{FF2B5EF4-FFF2-40B4-BE49-F238E27FC236}">
              <a16:creationId xmlns:a16="http://schemas.microsoft.com/office/drawing/2014/main" id="{93B355F2-BD02-AB76-02C3-0DD7900D51A0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27" name="TextovéPole 226">
          <a:extLst>
            <a:ext uri="{FF2B5EF4-FFF2-40B4-BE49-F238E27FC236}">
              <a16:creationId xmlns:a16="http://schemas.microsoft.com/office/drawing/2014/main" id="{38A88DC4-1AAE-19A0-5A32-9CE6A0358FDB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28" name="TextovéPole 227">
          <a:extLst>
            <a:ext uri="{FF2B5EF4-FFF2-40B4-BE49-F238E27FC236}">
              <a16:creationId xmlns:a16="http://schemas.microsoft.com/office/drawing/2014/main" id="{EC3BA75C-22E3-E239-E539-869F21A1CC3A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29" name="TextovéPole 228">
          <a:extLst>
            <a:ext uri="{FF2B5EF4-FFF2-40B4-BE49-F238E27FC236}">
              <a16:creationId xmlns:a16="http://schemas.microsoft.com/office/drawing/2014/main" id="{48DD24F9-9F6C-9FDC-3A19-544764029EE1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30" name="TextovéPole 229">
          <a:extLst>
            <a:ext uri="{FF2B5EF4-FFF2-40B4-BE49-F238E27FC236}">
              <a16:creationId xmlns:a16="http://schemas.microsoft.com/office/drawing/2014/main" id="{5725F4E5-7DFE-86E8-6B94-66AC0DD990E9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31" name="TextovéPole 230">
          <a:extLst>
            <a:ext uri="{FF2B5EF4-FFF2-40B4-BE49-F238E27FC236}">
              <a16:creationId xmlns:a16="http://schemas.microsoft.com/office/drawing/2014/main" id="{98F6FCF0-8719-FE28-6B29-CD4EDA8FAD2A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32" name="TextovéPole 231">
          <a:extLst>
            <a:ext uri="{FF2B5EF4-FFF2-40B4-BE49-F238E27FC236}">
              <a16:creationId xmlns:a16="http://schemas.microsoft.com/office/drawing/2014/main" id="{DBA56A09-E2EC-7ABA-FAD5-938A4C2BDD9D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33" name="TextovéPole 232">
          <a:extLst>
            <a:ext uri="{FF2B5EF4-FFF2-40B4-BE49-F238E27FC236}">
              <a16:creationId xmlns:a16="http://schemas.microsoft.com/office/drawing/2014/main" id="{FBBEA19A-0FB1-69D0-E60D-D4FE5D017935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34" name="TextovéPole 233">
          <a:extLst>
            <a:ext uri="{FF2B5EF4-FFF2-40B4-BE49-F238E27FC236}">
              <a16:creationId xmlns:a16="http://schemas.microsoft.com/office/drawing/2014/main" id="{19CFAE5A-E4F1-C6F7-8A3F-5CA1C09971DA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1DC5C90F-6B89-5830-39AE-2F5B7FB8FB49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1E1CAE17-2607-CBC4-6703-28278F06B02D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09DBE290-CDAD-EB9A-794E-4D604A26ABB1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AC7AD868-0E63-8801-A34E-E358C1C01E33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A7D57676-6942-E48B-ECC7-DBE16D557E4F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2D27749E-9954-70A8-72EE-8EC23288CAB4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37C9EA6A-4B11-E757-0C80-7C1C511FF82B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77C1259B-B2B7-5525-B8DA-6BABFDE5B885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DC906988-B9A9-F40D-2A4F-D05538BDB1C8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92DACB08-13A8-9F39-8788-3A9A9DA2C4F0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C18F99FF-98D5-ED6B-BC10-3C6F4090F101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85567DB4-B2C5-CDF8-00CA-9912A409BD3F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91018D5C-7DFD-F833-A6F9-B6105E35B176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47941817-A8C4-11DE-64CB-734CEA64D922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AFAB6241-B732-3492-5087-BF0359405A36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409C0643-D59E-CA2D-969E-D0058F1439B0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1FC03637-1A8A-0236-57C3-EB9428DB74E4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52" name="TextovéPole 251">
          <a:extLst>
            <a:ext uri="{FF2B5EF4-FFF2-40B4-BE49-F238E27FC236}">
              <a16:creationId xmlns:a16="http://schemas.microsoft.com/office/drawing/2014/main" id="{78A96E2E-D6FD-0F11-E4C2-0B62B309C31E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53" name="TextovéPole 252">
          <a:extLst>
            <a:ext uri="{FF2B5EF4-FFF2-40B4-BE49-F238E27FC236}">
              <a16:creationId xmlns:a16="http://schemas.microsoft.com/office/drawing/2014/main" id="{6CB1B08B-B086-CB35-7D83-FAE9A270A344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54" name="TextovéPole 253">
          <a:extLst>
            <a:ext uri="{FF2B5EF4-FFF2-40B4-BE49-F238E27FC236}">
              <a16:creationId xmlns:a16="http://schemas.microsoft.com/office/drawing/2014/main" id="{55112FD2-74D6-C698-2E6A-E1DA68DFAF05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55" name="TextovéPole 254">
          <a:extLst>
            <a:ext uri="{FF2B5EF4-FFF2-40B4-BE49-F238E27FC236}">
              <a16:creationId xmlns:a16="http://schemas.microsoft.com/office/drawing/2014/main" id="{F9240C16-C08B-3E75-CC86-7ED4FF32CE0A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56" name="TextovéPole 255">
          <a:extLst>
            <a:ext uri="{FF2B5EF4-FFF2-40B4-BE49-F238E27FC236}">
              <a16:creationId xmlns:a16="http://schemas.microsoft.com/office/drawing/2014/main" id="{FF8F7079-9F9A-B4B0-FB14-AAF96E555E77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57" name="TextovéPole 256">
          <a:extLst>
            <a:ext uri="{FF2B5EF4-FFF2-40B4-BE49-F238E27FC236}">
              <a16:creationId xmlns:a16="http://schemas.microsoft.com/office/drawing/2014/main" id="{A7358DDB-351B-A0C4-499D-A8CAA0966A0D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58" name="TextovéPole 257">
          <a:extLst>
            <a:ext uri="{FF2B5EF4-FFF2-40B4-BE49-F238E27FC236}">
              <a16:creationId xmlns:a16="http://schemas.microsoft.com/office/drawing/2014/main" id="{3D491D36-D1BD-8480-85FA-BFD73E263AE3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59" name="TextovéPole 258">
          <a:extLst>
            <a:ext uri="{FF2B5EF4-FFF2-40B4-BE49-F238E27FC236}">
              <a16:creationId xmlns:a16="http://schemas.microsoft.com/office/drawing/2014/main" id="{39DBF341-A4F1-3325-C6BC-DE9BF4F7B605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60" name="TextovéPole 259">
          <a:extLst>
            <a:ext uri="{FF2B5EF4-FFF2-40B4-BE49-F238E27FC236}">
              <a16:creationId xmlns:a16="http://schemas.microsoft.com/office/drawing/2014/main" id="{310D6CC8-98D0-12ED-61E3-D638FDC024DC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61" name="TextovéPole 260">
          <a:extLst>
            <a:ext uri="{FF2B5EF4-FFF2-40B4-BE49-F238E27FC236}">
              <a16:creationId xmlns:a16="http://schemas.microsoft.com/office/drawing/2014/main" id="{20F8CFED-7730-6895-4A0C-10E620D1F6C7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62" name="TextovéPole 261">
          <a:extLst>
            <a:ext uri="{FF2B5EF4-FFF2-40B4-BE49-F238E27FC236}">
              <a16:creationId xmlns:a16="http://schemas.microsoft.com/office/drawing/2014/main" id="{CA172947-2F65-1E02-E1F4-26C901FCE211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63" name="TextovéPole 262">
          <a:extLst>
            <a:ext uri="{FF2B5EF4-FFF2-40B4-BE49-F238E27FC236}">
              <a16:creationId xmlns:a16="http://schemas.microsoft.com/office/drawing/2014/main" id="{27E86B3F-1983-7A56-9DBC-5A0D7AA1821A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64" name="TextovéPole 263">
          <a:extLst>
            <a:ext uri="{FF2B5EF4-FFF2-40B4-BE49-F238E27FC236}">
              <a16:creationId xmlns:a16="http://schemas.microsoft.com/office/drawing/2014/main" id="{CD152358-AB49-27DE-301F-B53EC69EB8B6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65" name="TextovéPole 264">
          <a:extLst>
            <a:ext uri="{FF2B5EF4-FFF2-40B4-BE49-F238E27FC236}">
              <a16:creationId xmlns:a16="http://schemas.microsoft.com/office/drawing/2014/main" id="{0ACB9311-0893-D8B7-642B-81DD22D95EB9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66" name="TextovéPole 265">
          <a:extLst>
            <a:ext uri="{FF2B5EF4-FFF2-40B4-BE49-F238E27FC236}">
              <a16:creationId xmlns:a16="http://schemas.microsoft.com/office/drawing/2014/main" id="{82580AAC-554C-7BFD-9EA9-40857168D526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67" name="TextovéPole 266">
          <a:extLst>
            <a:ext uri="{FF2B5EF4-FFF2-40B4-BE49-F238E27FC236}">
              <a16:creationId xmlns:a16="http://schemas.microsoft.com/office/drawing/2014/main" id="{EE12983E-2794-BBC1-04D0-D5B9BEE0A986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68" name="TextovéPole 267">
          <a:extLst>
            <a:ext uri="{FF2B5EF4-FFF2-40B4-BE49-F238E27FC236}">
              <a16:creationId xmlns:a16="http://schemas.microsoft.com/office/drawing/2014/main" id="{C7FE6E39-BBF9-FF71-19E0-015CA6CD5223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69" name="TextovéPole 268">
          <a:extLst>
            <a:ext uri="{FF2B5EF4-FFF2-40B4-BE49-F238E27FC236}">
              <a16:creationId xmlns:a16="http://schemas.microsoft.com/office/drawing/2014/main" id="{4036E9B5-2A3B-B5AF-B59C-5C2F9B473876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70" name="TextovéPole 269">
          <a:extLst>
            <a:ext uri="{FF2B5EF4-FFF2-40B4-BE49-F238E27FC236}">
              <a16:creationId xmlns:a16="http://schemas.microsoft.com/office/drawing/2014/main" id="{BCDEBBDE-FA31-C55D-C6A1-0131CD05B3ED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71" name="TextovéPole 270">
          <a:extLst>
            <a:ext uri="{FF2B5EF4-FFF2-40B4-BE49-F238E27FC236}">
              <a16:creationId xmlns:a16="http://schemas.microsoft.com/office/drawing/2014/main" id="{74A7266F-A703-3CBC-61E4-8635D749D6B5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72" name="TextovéPole 271">
          <a:extLst>
            <a:ext uri="{FF2B5EF4-FFF2-40B4-BE49-F238E27FC236}">
              <a16:creationId xmlns:a16="http://schemas.microsoft.com/office/drawing/2014/main" id="{D6D13838-0DF4-18D9-F7D7-843F0E7CDE28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73" name="TextovéPole 272">
          <a:extLst>
            <a:ext uri="{FF2B5EF4-FFF2-40B4-BE49-F238E27FC236}">
              <a16:creationId xmlns:a16="http://schemas.microsoft.com/office/drawing/2014/main" id="{1C71FFB4-97B6-A83E-1338-57BFE388F0ED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74" name="TextovéPole 273">
          <a:extLst>
            <a:ext uri="{FF2B5EF4-FFF2-40B4-BE49-F238E27FC236}">
              <a16:creationId xmlns:a16="http://schemas.microsoft.com/office/drawing/2014/main" id="{5A59A436-5E21-858C-5C9E-4DABB77DBB19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75" name="TextovéPole 274">
          <a:extLst>
            <a:ext uri="{FF2B5EF4-FFF2-40B4-BE49-F238E27FC236}">
              <a16:creationId xmlns:a16="http://schemas.microsoft.com/office/drawing/2014/main" id="{E9DF1FE6-5CCA-92BB-32A3-7C02D9360887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76" name="TextovéPole 275">
          <a:extLst>
            <a:ext uri="{FF2B5EF4-FFF2-40B4-BE49-F238E27FC236}">
              <a16:creationId xmlns:a16="http://schemas.microsoft.com/office/drawing/2014/main" id="{B4D01B9A-EF98-565F-C274-46F87C8ABC2B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77" name="TextovéPole 276">
          <a:extLst>
            <a:ext uri="{FF2B5EF4-FFF2-40B4-BE49-F238E27FC236}">
              <a16:creationId xmlns:a16="http://schemas.microsoft.com/office/drawing/2014/main" id="{0B6B46B9-1F3C-99A7-24DC-D9504F70A2C6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78" name="TextovéPole 277">
          <a:extLst>
            <a:ext uri="{FF2B5EF4-FFF2-40B4-BE49-F238E27FC236}">
              <a16:creationId xmlns:a16="http://schemas.microsoft.com/office/drawing/2014/main" id="{0C9C608D-0060-1216-5F90-0E24A0C5BB04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79" name="TextovéPole 278">
          <a:extLst>
            <a:ext uri="{FF2B5EF4-FFF2-40B4-BE49-F238E27FC236}">
              <a16:creationId xmlns:a16="http://schemas.microsoft.com/office/drawing/2014/main" id="{33FCF9C8-5D76-8364-99CF-E2768D903FF1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80" name="TextovéPole 279">
          <a:extLst>
            <a:ext uri="{FF2B5EF4-FFF2-40B4-BE49-F238E27FC236}">
              <a16:creationId xmlns:a16="http://schemas.microsoft.com/office/drawing/2014/main" id="{2F63B0CF-4DAC-36C4-3B5C-F80605498855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81" name="TextovéPole 280">
          <a:extLst>
            <a:ext uri="{FF2B5EF4-FFF2-40B4-BE49-F238E27FC236}">
              <a16:creationId xmlns:a16="http://schemas.microsoft.com/office/drawing/2014/main" id="{C79D6FEA-E1EE-2D4A-54B0-A437F7A872E6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82" name="TextovéPole 281">
          <a:extLst>
            <a:ext uri="{FF2B5EF4-FFF2-40B4-BE49-F238E27FC236}">
              <a16:creationId xmlns:a16="http://schemas.microsoft.com/office/drawing/2014/main" id="{ACFC4EF3-F294-4E6C-1A02-E60FA17F222B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83" name="TextovéPole 282">
          <a:extLst>
            <a:ext uri="{FF2B5EF4-FFF2-40B4-BE49-F238E27FC236}">
              <a16:creationId xmlns:a16="http://schemas.microsoft.com/office/drawing/2014/main" id="{6DEB89BB-8910-EA6C-193D-51B4BA76D0C9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84" name="TextovéPole 283">
          <a:extLst>
            <a:ext uri="{FF2B5EF4-FFF2-40B4-BE49-F238E27FC236}">
              <a16:creationId xmlns:a16="http://schemas.microsoft.com/office/drawing/2014/main" id="{8AD3B431-E377-AE4F-5FCB-A8FF8040BFFE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85" name="TextovéPole 284">
          <a:extLst>
            <a:ext uri="{FF2B5EF4-FFF2-40B4-BE49-F238E27FC236}">
              <a16:creationId xmlns:a16="http://schemas.microsoft.com/office/drawing/2014/main" id="{59B312DF-7128-9183-B54E-D34C32A0808C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86" name="TextovéPole 285">
          <a:extLst>
            <a:ext uri="{FF2B5EF4-FFF2-40B4-BE49-F238E27FC236}">
              <a16:creationId xmlns:a16="http://schemas.microsoft.com/office/drawing/2014/main" id="{116ACF8B-84FE-454E-7E52-4E9FFA0FD16D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87" name="TextovéPole 286">
          <a:extLst>
            <a:ext uri="{FF2B5EF4-FFF2-40B4-BE49-F238E27FC236}">
              <a16:creationId xmlns:a16="http://schemas.microsoft.com/office/drawing/2014/main" id="{B5D4AA6B-14A5-20FA-9A92-88FED1B3AFB3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459</xdr:row>
      <xdr:rowOff>0</xdr:rowOff>
    </xdr:from>
    <xdr:ext cx="230914" cy="287237"/>
    <xdr:sp macro="" textlink="">
      <xdr:nvSpPr>
        <xdr:cNvPr id="288" name="TextovéPole 287">
          <a:extLst>
            <a:ext uri="{FF2B5EF4-FFF2-40B4-BE49-F238E27FC236}">
              <a16:creationId xmlns:a16="http://schemas.microsoft.com/office/drawing/2014/main" id="{56A5C200-C65D-B1C4-F406-9A2804B66D09}"/>
            </a:ext>
          </a:extLst>
        </xdr:cNvPr>
        <xdr:cNvSpPr txBox="1"/>
      </xdr:nvSpPr>
      <xdr:spPr>
        <a:xfrm>
          <a:off x="106680" y="84681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89" name="TextovéPole 288">
          <a:extLst>
            <a:ext uri="{FF2B5EF4-FFF2-40B4-BE49-F238E27FC236}">
              <a16:creationId xmlns:a16="http://schemas.microsoft.com/office/drawing/2014/main" id="{ADD137EF-F3BB-0293-4F0F-CE779A9FC2BC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90" name="TextovéPole 289">
          <a:extLst>
            <a:ext uri="{FF2B5EF4-FFF2-40B4-BE49-F238E27FC236}">
              <a16:creationId xmlns:a16="http://schemas.microsoft.com/office/drawing/2014/main" id="{1B8B5690-6FF0-DE0D-7665-A65E880C97B1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91" name="TextovéPole 290">
          <a:extLst>
            <a:ext uri="{FF2B5EF4-FFF2-40B4-BE49-F238E27FC236}">
              <a16:creationId xmlns:a16="http://schemas.microsoft.com/office/drawing/2014/main" id="{7114009E-E3D5-6790-A176-06B7931F19EB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92" name="TextovéPole 291">
          <a:extLst>
            <a:ext uri="{FF2B5EF4-FFF2-40B4-BE49-F238E27FC236}">
              <a16:creationId xmlns:a16="http://schemas.microsoft.com/office/drawing/2014/main" id="{09306A54-4A13-E724-176C-8DCC58AEFB07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93" name="TextovéPole 292">
          <a:extLst>
            <a:ext uri="{FF2B5EF4-FFF2-40B4-BE49-F238E27FC236}">
              <a16:creationId xmlns:a16="http://schemas.microsoft.com/office/drawing/2014/main" id="{9F55E2F0-A02A-6D96-E69C-1C0424E0F74B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94" name="TextovéPole 293">
          <a:extLst>
            <a:ext uri="{FF2B5EF4-FFF2-40B4-BE49-F238E27FC236}">
              <a16:creationId xmlns:a16="http://schemas.microsoft.com/office/drawing/2014/main" id="{EE16CA01-81C5-37B3-7322-C5E3228A174D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95" name="TextovéPole 294">
          <a:extLst>
            <a:ext uri="{FF2B5EF4-FFF2-40B4-BE49-F238E27FC236}">
              <a16:creationId xmlns:a16="http://schemas.microsoft.com/office/drawing/2014/main" id="{0AA2B764-644D-EAE0-4133-DC34099CFFFA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96" name="TextovéPole 295">
          <a:extLst>
            <a:ext uri="{FF2B5EF4-FFF2-40B4-BE49-F238E27FC236}">
              <a16:creationId xmlns:a16="http://schemas.microsoft.com/office/drawing/2014/main" id="{36949205-CC9A-C8B0-4A62-4C5845E6061B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97" name="TextovéPole 296">
          <a:extLst>
            <a:ext uri="{FF2B5EF4-FFF2-40B4-BE49-F238E27FC236}">
              <a16:creationId xmlns:a16="http://schemas.microsoft.com/office/drawing/2014/main" id="{65FA6F4C-38F3-3920-6EC0-9C4506C8B505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98" name="TextovéPole 297">
          <a:extLst>
            <a:ext uri="{FF2B5EF4-FFF2-40B4-BE49-F238E27FC236}">
              <a16:creationId xmlns:a16="http://schemas.microsoft.com/office/drawing/2014/main" id="{E2670D9F-B303-7D45-F7C0-C3BFB9B9F217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299" name="TextovéPole 298">
          <a:extLst>
            <a:ext uri="{FF2B5EF4-FFF2-40B4-BE49-F238E27FC236}">
              <a16:creationId xmlns:a16="http://schemas.microsoft.com/office/drawing/2014/main" id="{F3982F0C-3FFA-0372-8AD3-E3B95BF799CC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458</xdr:row>
      <xdr:rowOff>0</xdr:rowOff>
    </xdr:from>
    <xdr:ext cx="230914" cy="287237"/>
    <xdr:sp macro="" textlink="">
      <xdr:nvSpPr>
        <xdr:cNvPr id="300" name="TextovéPole 299">
          <a:extLst>
            <a:ext uri="{FF2B5EF4-FFF2-40B4-BE49-F238E27FC236}">
              <a16:creationId xmlns:a16="http://schemas.microsoft.com/office/drawing/2014/main" id="{32C53D84-549D-1022-FA8C-CC09DE745C36}"/>
            </a:ext>
          </a:extLst>
        </xdr:cNvPr>
        <xdr:cNvSpPr txBox="1"/>
      </xdr:nvSpPr>
      <xdr:spPr>
        <a:xfrm>
          <a:off x="106680" y="8449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FF417A02-A941-F8AB-A2F1-B98C8063C15E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36" name="TextovéPole 6335">
          <a:extLst>
            <a:ext uri="{FF2B5EF4-FFF2-40B4-BE49-F238E27FC236}">
              <a16:creationId xmlns:a16="http://schemas.microsoft.com/office/drawing/2014/main" id="{4BE7CE8E-E75F-20BA-837F-3BE3721559E7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38" name="TextovéPole 6337">
          <a:extLst>
            <a:ext uri="{FF2B5EF4-FFF2-40B4-BE49-F238E27FC236}">
              <a16:creationId xmlns:a16="http://schemas.microsoft.com/office/drawing/2014/main" id="{2DE6108E-2BF0-3D31-1E25-6D665A798582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39" name="TextovéPole 6338">
          <a:extLst>
            <a:ext uri="{FF2B5EF4-FFF2-40B4-BE49-F238E27FC236}">
              <a16:creationId xmlns:a16="http://schemas.microsoft.com/office/drawing/2014/main" id="{4E5B918E-BCFF-A545-46B9-C30A972CD099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40" name="TextovéPole 6339">
          <a:extLst>
            <a:ext uri="{FF2B5EF4-FFF2-40B4-BE49-F238E27FC236}">
              <a16:creationId xmlns:a16="http://schemas.microsoft.com/office/drawing/2014/main" id="{884E71A0-A60A-B812-5026-A78B138815E0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41" name="TextovéPole 6340">
          <a:extLst>
            <a:ext uri="{FF2B5EF4-FFF2-40B4-BE49-F238E27FC236}">
              <a16:creationId xmlns:a16="http://schemas.microsoft.com/office/drawing/2014/main" id="{C0E6524F-7EE8-4028-5282-435000948114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42" name="TextovéPole 6341">
          <a:extLst>
            <a:ext uri="{FF2B5EF4-FFF2-40B4-BE49-F238E27FC236}">
              <a16:creationId xmlns:a16="http://schemas.microsoft.com/office/drawing/2014/main" id="{A9237572-3DBF-9620-850F-995FD12F552F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43" name="TextovéPole 6342">
          <a:extLst>
            <a:ext uri="{FF2B5EF4-FFF2-40B4-BE49-F238E27FC236}">
              <a16:creationId xmlns:a16="http://schemas.microsoft.com/office/drawing/2014/main" id="{22093C60-FA6A-9986-0B94-D55DF33D7D66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44" name="TextovéPole 6343">
          <a:extLst>
            <a:ext uri="{FF2B5EF4-FFF2-40B4-BE49-F238E27FC236}">
              <a16:creationId xmlns:a16="http://schemas.microsoft.com/office/drawing/2014/main" id="{82C71AED-AFEA-1B66-2FA6-1AF0554E7F74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45" name="TextovéPole 6344">
          <a:extLst>
            <a:ext uri="{FF2B5EF4-FFF2-40B4-BE49-F238E27FC236}">
              <a16:creationId xmlns:a16="http://schemas.microsoft.com/office/drawing/2014/main" id="{FC2B3E66-A275-7A2C-B6C0-3B7E30A79E1E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46" name="TextovéPole 6345">
          <a:extLst>
            <a:ext uri="{FF2B5EF4-FFF2-40B4-BE49-F238E27FC236}">
              <a16:creationId xmlns:a16="http://schemas.microsoft.com/office/drawing/2014/main" id="{8ECECD8F-560F-3FFA-46E2-3797BED6E39D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47" name="TextovéPole 6346">
          <a:extLst>
            <a:ext uri="{FF2B5EF4-FFF2-40B4-BE49-F238E27FC236}">
              <a16:creationId xmlns:a16="http://schemas.microsoft.com/office/drawing/2014/main" id="{48659A2E-8FCB-8BD5-0C4C-0CB65C7C9B6C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48" name="TextovéPole 6347">
          <a:extLst>
            <a:ext uri="{FF2B5EF4-FFF2-40B4-BE49-F238E27FC236}">
              <a16:creationId xmlns:a16="http://schemas.microsoft.com/office/drawing/2014/main" id="{483505ED-43D1-CC24-70EB-6B5F06140504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49" name="TextovéPole 6348">
          <a:extLst>
            <a:ext uri="{FF2B5EF4-FFF2-40B4-BE49-F238E27FC236}">
              <a16:creationId xmlns:a16="http://schemas.microsoft.com/office/drawing/2014/main" id="{C081623F-9B71-C07D-C6D2-6FB19BC028D5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50" name="TextovéPole 6349">
          <a:extLst>
            <a:ext uri="{FF2B5EF4-FFF2-40B4-BE49-F238E27FC236}">
              <a16:creationId xmlns:a16="http://schemas.microsoft.com/office/drawing/2014/main" id="{A445D101-26BC-08F5-801A-CC10AFB98B12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51" name="TextovéPole 6350">
          <a:extLst>
            <a:ext uri="{FF2B5EF4-FFF2-40B4-BE49-F238E27FC236}">
              <a16:creationId xmlns:a16="http://schemas.microsoft.com/office/drawing/2014/main" id="{D290235A-9B3C-8D45-D7A3-4E06682AC15B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52" name="TextovéPole 6351">
          <a:extLst>
            <a:ext uri="{FF2B5EF4-FFF2-40B4-BE49-F238E27FC236}">
              <a16:creationId xmlns:a16="http://schemas.microsoft.com/office/drawing/2014/main" id="{663CA7F5-2774-84DF-C3C4-FF71AE85ED96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53" name="TextovéPole 6352">
          <a:extLst>
            <a:ext uri="{FF2B5EF4-FFF2-40B4-BE49-F238E27FC236}">
              <a16:creationId xmlns:a16="http://schemas.microsoft.com/office/drawing/2014/main" id="{A6FA1AB3-E0BB-49A7-A340-22AFD1E60C46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54" name="TextovéPole 6353">
          <a:extLst>
            <a:ext uri="{FF2B5EF4-FFF2-40B4-BE49-F238E27FC236}">
              <a16:creationId xmlns:a16="http://schemas.microsoft.com/office/drawing/2014/main" id="{B49927C8-6BFE-E525-368E-96338AA94196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55" name="TextovéPole 6354">
          <a:extLst>
            <a:ext uri="{FF2B5EF4-FFF2-40B4-BE49-F238E27FC236}">
              <a16:creationId xmlns:a16="http://schemas.microsoft.com/office/drawing/2014/main" id="{6A13F171-39FF-CFFA-94DF-2BEA1626F894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56" name="TextovéPole 6355">
          <a:extLst>
            <a:ext uri="{FF2B5EF4-FFF2-40B4-BE49-F238E27FC236}">
              <a16:creationId xmlns:a16="http://schemas.microsoft.com/office/drawing/2014/main" id="{D3DCB706-83E8-BCF2-44B5-1ADBA902B479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57" name="TextovéPole 6356">
          <a:extLst>
            <a:ext uri="{FF2B5EF4-FFF2-40B4-BE49-F238E27FC236}">
              <a16:creationId xmlns:a16="http://schemas.microsoft.com/office/drawing/2014/main" id="{83E8D4B7-FACA-C7D4-E088-809E00AFA61A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58" name="TextovéPole 6357">
          <a:extLst>
            <a:ext uri="{FF2B5EF4-FFF2-40B4-BE49-F238E27FC236}">
              <a16:creationId xmlns:a16="http://schemas.microsoft.com/office/drawing/2014/main" id="{EAD1E4D3-60F9-C95B-2276-191E7EA60391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59" name="TextovéPole 6358">
          <a:extLst>
            <a:ext uri="{FF2B5EF4-FFF2-40B4-BE49-F238E27FC236}">
              <a16:creationId xmlns:a16="http://schemas.microsoft.com/office/drawing/2014/main" id="{EA373011-5111-65A0-D4A3-332AE3C31552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60" name="TextovéPole 6359">
          <a:extLst>
            <a:ext uri="{FF2B5EF4-FFF2-40B4-BE49-F238E27FC236}">
              <a16:creationId xmlns:a16="http://schemas.microsoft.com/office/drawing/2014/main" id="{5CC874F4-FCB9-F5E7-BBF7-C0709671EA0E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61" name="TextovéPole 6360">
          <a:extLst>
            <a:ext uri="{FF2B5EF4-FFF2-40B4-BE49-F238E27FC236}">
              <a16:creationId xmlns:a16="http://schemas.microsoft.com/office/drawing/2014/main" id="{877A8713-F6A2-34B4-F0CC-2A16216C9B42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62" name="TextovéPole 6361">
          <a:extLst>
            <a:ext uri="{FF2B5EF4-FFF2-40B4-BE49-F238E27FC236}">
              <a16:creationId xmlns:a16="http://schemas.microsoft.com/office/drawing/2014/main" id="{9FB982AF-1732-22D7-B3E5-4E5F060B5ADB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63" name="TextovéPole 6362">
          <a:extLst>
            <a:ext uri="{FF2B5EF4-FFF2-40B4-BE49-F238E27FC236}">
              <a16:creationId xmlns:a16="http://schemas.microsoft.com/office/drawing/2014/main" id="{0BB837EA-DB90-0D5E-CEA8-DB040F64642B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64" name="TextovéPole 6363">
          <a:extLst>
            <a:ext uri="{FF2B5EF4-FFF2-40B4-BE49-F238E27FC236}">
              <a16:creationId xmlns:a16="http://schemas.microsoft.com/office/drawing/2014/main" id="{3CAA2D6D-E909-E450-CA40-924A1E7CDCC3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65" name="TextovéPole 6364">
          <a:extLst>
            <a:ext uri="{FF2B5EF4-FFF2-40B4-BE49-F238E27FC236}">
              <a16:creationId xmlns:a16="http://schemas.microsoft.com/office/drawing/2014/main" id="{80EF726E-DD74-3F73-8D31-41DD620F52A0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66" name="TextovéPole 6365">
          <a:extLst>
            <a:ext uri="{FF2B5EF4-FFF2-40B4-BE49-F238E27FC236}">
              <a16:creationId xmlns:a16="http://schemas.microsoft.com/office/drawing/2014/main" id="{1DE3B057-5248-CEBE-0931-4A6D9C412C70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67" name="TextovéPole 6366">
          <a:extLst>
            <a:ext uri="{FF2B5EF4-FFF2-40B4-BE49-F238E27FC236}">
              <a16:creationId xmlns:a16="http://schemas.microsoft.com/office/drawing/2014/main" id="{85D188D4-1D8B-7FAA-75D6-B951FB60D231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301" name="TextovéPole 300">
          <a:extLst>
            <a:ext uri="{FF2B5EF4-FFF2-40B4-BE49-F238E27FC236}">
              <a16:creationId xmlns:a16="http://schemas.microsoft.com/office/drawing/2014/main" id="{2510D161-1830-5B75-3BFC-75457F21C731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302" name="TextovéPole 301">
          <a:extLst>
            <a:ext uri="{FF2B5EF4-FFF2-40B4-BE49-F238E27FC236}">
              <a16:creationId xmlns:a16="http://schemas.microsoft.com/office/drawing/2014/main" id="{D4B894C1-7DF4-B312-66AB-8EA70393343D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303" name="TextovéPole 302">
          <a:extLst>
            <a:ext uri="{FF2B5EF4-FFF2-40B4-BE49-F238E27FC236}">
              <a16:creationId xmlns:a16="http://schemas.microsoft.com/office/drawing/2014/main" id="{214FA9C2-1872-1240-138D-ED0A0AD1B451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304" name="TextovéPole 303">
          <a:extLst>
            <a:ext uri="{FF2B5EF4-FFF2-40B4-BE49-F238E27FC236}">
              <a16:creationId xmlns:a16="http://schemas.microsoft.com/office/drawing/2014/main" id="{BF894804-E2C5-1C6E-6EDF-D6AF68C7728F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305" name="TextovéPole 304">
          <a:extLst>
            <a:ext uri="{FF2B5EF4-FFF2-40B4-BE49-F238E27FC236}">
              <a16:creationId xmlns:a16="http://schemas.microsoft.com/office/drawing/2014/main" id="{E773A2CD-47D9-FBE2-3F0C-F7FCF398F7AE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306" name="TextovéPole 305">
          <a:extLst>
            <a:ext uri="{FF2B5EF4-FFF2-40B4-BE49-F238E27FC236}">
              <a16:creationId xmlns:a16="http://schemas.microsoft.com/office/drawing/2014/main" id="{D9710742-E69D-1C29-D4A8-2E91B36FD0C9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307" name="TextovéPole 306">
          <a:extLst>
            <a:ext uri="{FF2B5EF4-FFF2-40B4-BE49-F238E27FC236}">
              <a16:creationId xmlns:a16="http://schemas.microsoft.com/office/drawing/2014/main" id="{378A44DD-6D85-519E-50CB-F673C04633D9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308" name="TextovéPole 307">
          <a:extLst>
            <a:ext uri="{FF2B5EF4-FFF2-40B4-BE49-F238E27FC236}">
              <a16:creationId xmlns:a16="http://schemas.microsoft.com/office/drawing/2014/main" id="{F65924BA-5758-89B8-512F-F40766D6CCDC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309" name="TextovéPole 308">
          <a:extLst>
            <a:ext uri="{FF2B5EF4-FFF2-40B4-BE49-F238E27FC236}">
              <a16:creationId xmlns:a16="http://schemas.microsoft.com/office/drawing/2014/main" id="{B1C16B88-4438-F180-4E0A-033EA94D5401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310" name="TextovéPole 309">
          <a:extLst>
            <a:ext uri="{FF2B5EF4-FFF2-40B4-BE49-F238E27FC236}">
              <a16:creationId xmlns:a16="http://schemas.microsoft.com/office/drawing/2014/main" id="{CD79B525-F008-6475-1535-FDD14B30ED60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311" name="TextovéPole 310">
          <a:extLst>
            <a:ext uri="{FF2B5EF4-FFF2-40B4-BE49-F238E27FC236}">
              <a16:creationId xmlns:a16="http://schemas.microsoft.com/office/drawing/2014/main" id="{9994D6E5-C203-14BF-D3BC-1816F8BB0BD0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312" name="TextovéPole 311">
          <a:extLst>
            <a:ext uri="{FF2B5EF4-FFF2-40B4-BE49-F238E27FC236}">
              <a16:creationId xmlns:a16="http://schemas.microsoft.com/office/drawing/2014/main" id="{CEF60DD0-944E-5CB9-3143-77CD1D31279B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313" name="TextovéPole 312">
          <a:extLst>
            <a:ext uri="{FF2B5EF4-FFF2-40B4-BE49-F238E27FC236}">
              <a16:creationId xmlns:a16="http://schemas.microsoft.com/office/drawing/2014/main" id="{CDA7FB3B-B485-4C0F-3E4B-4D5A7834C8E4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314" name="TextovéPole 313">
          <a:extLst>
            <a:ext uri="{FF2B5EF4-FFF2-40B4-BE49-F238E27FC236}">
              <a16:creationId xmlns:a16="http://schemas.microsoft.com/office/drawing/2014/main" id="{83F194CF-0CA1-7187-5266-84BCF55C1223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315" name="TextovéPole 314">
          <a:extLst>
            <a:ext uri="{FF2B5EF4-FFF2-40B4-BE49-F238E27FC236}">
              <a16:creationId xmlns:a16="http://schemas.microsoft.com/office/drawing/2014/main" id="{196E607F-6792-B350-1FD1-6854DA9B276C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316" name="TextovéPole 315">
          <a:extLst>
            <a:ext uri="{FF2B5EF4-FFF2-40B4-BE49-F238E27FC236}">
              <a16:creationId xmlns:a16="http://schemas.microsoft.com/office/drawing/2014/main" id="{74656A35-0B41-C878-568D-BBB745A1F795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317" name="TextovéPole 316">
          <a:extLst>
            <a:ext uri="{FF2B5EF4-FFF2-40B4-BE49-F238E27FC236}">
              <a16:creationId xmlns:a16="http://schemas.microsoft.com/office/drawing/2014/main" id="{D5BE2ECC-9A89-7283-A17A-2105540D0918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318" name="TextovéPole 317">
          <a:extLst>
            <a:ext uri="{FF2B5EF4-FFF2-40B4-BE49-F238E27FC236}">
              <a16:creationId xmlns:a16="http://schemas.microsoft.com/office/drawing/2014/main" id="{4972C3F0-7F9C-4573-EDB9-5D22CA36E721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319" name="TextovéPole 318">
          <a:extLst>
            <a:ext uri="{FF2B5EF4-FFF2-40B4-BE49-F238E27FC236}">
              <a16:creationId xmlns:a16="http://schemas.microsoft.com/office/drawing/2014/main" id="{ECBAF1C0-B8E8-B7CE-4ACF-0C94D8CE3C7F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68" name="TextovéPole 6367">
          <a:extLst>
            <a:ext uri="{FF2B5EF4-FFF2-40B4-BE49-F238E27FC236}">
              <a16:creationId xmlns:a16="http://schemas.microsoft.com/office/drawing/2014/main" id="{88908A0B-EEF1-6B70-543C-A2A954BBCCC1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69" name="TextovéPole 6368">
          <a:extLst>
            <a:ext uri="{FF2B5EF4-FFF2-40B4-BE49-F238E27FC236}">
              <a16:creationId xmlns:a16="http://schemas.microsoft.com/office/drawing/2014/main" id="{27D42D96-FCF5-C1AB-FD24-25F6560F00B4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70" name="TextovéPole 6369">
          <a:extLst>
            <a:ext uri="{FF2B5EF4-FFF2-40B4-BE49-F238E27FC236}">
              <a16:creationId xmlns:a16="http://schemas.microsoft.com/office/drawing/2014/main" id="{F3391590-E470-607E-C367-336BCADD2C67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71" name="TextovéPole 6370">
          <a:extLst>
            <a:ext uri="{FF2B5EF4-FFF2-40B4-BE49-F238E27FC236}">
              <a16:creationId xmlns:a16="http://schemas.microsoft.com/office/drawing/2014/main" id="{3329D034-F952-85D9-7B01-2805B4A826B4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72" name="TextovéPole 6371">
          <a:extLst>
            <a:ext uri="{FF2B5EF4-FFF2-40B4-BE49-F238E27FC236}">
              <a16:creationId xmlns:a16="http://schemas.microsoft.com/office/drawing/2014/main" id="{E6B7E585-99E3-3B3A-73BB-2A3B7B68ED8A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73" name="TextovéPole 6372">
          <a:extLst>
            <a:ext uri="{FF2B5EF4-FFF2-40B4-BE49-F238E27FC236}">
              <a16:creationId xmlns:a16="http://schemas.microsoft.com/office/drawing/2014/main" id="{D5297654-4657-757C-B056-D5C6984703B1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74" name="TextovéPole 6373">
          <a:extLst>
            <a:ext uri="{FF2B5EF4-FFF2-40B4-BE49-F238E27FC236}">
              <a16:creationId xmlns:a16="http://schemas.microsoft.com/office/drawing/2014/main" id="{92D963A2-5816-0F15-FCE8-C4AB60DF4E4F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75" name="TextovéPole 6374">
          <a:extLst>
            <a:ext uri="{FF2B5EF4-FFF2-40B4-BE49-F238E27FC236}">
              <a16:creationId xmlns:a16="http://schemas.microsoft.com/office/drawing/2014/main" id="{E4379EBC-6565-FC69-4CB8-9AF8C8D2F120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76" name="TextovéPole 6375">
          <a:extLst>
            <a:ext uri="{FF2B5EF4-FFF2-40B4-BE49-F238E27FC236}">
              <a16:creationId xmlns:a16="http://schemas.microsoft.com/office/drawing/2014/main" id="{F3D7B1A0-A97A-B7C1-9F7F-2D01FB7192EF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77" name="TextovéPole 6376">
          <a:extLst>
            <a:ext uri="{FF2B5EF4-FFF2-40B4-BE49-F238E27FC236}">
              <a16:creationId xmlns:a16="http://schemas.microsoft.com/office/drawing/2014/main" id="{DA461ABF-53A5-E0A7-3C95-6EFD67B2F60D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78" name="TextovéPole 6377">
          <a:extLst>
            <a:ext uri="{FF2B5EF4-FFF2-40B4-BE49-F238E27FC236}">
              <a16:creationId xmlns:a16="http://schemas.microsoft.com/office/drawing/2014/main" id="{FFDF6494-D82B-2F4F-487E-C6245EB5634C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79" name="TextovéPole 6378">
          <a:extLst>
            <a:ext uri="{FF2B5EF4-FFF2-40B4-BE49-F238E27FC236}">
              <a16:creationId xmlns:a16="http://schemas.microsoft.com/office/drawing/2014/main" id="{56654C12-B3DE-3B7F-8368-333898D46428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474</xdr:row>
      <xdr:rowOff>0</xdr:rowOff>
    </xdr:from>
    <xdr:ext cx="230914" cy="287237"/>
    <xdr:sp macro="" textlink="">
      <xdr:nvSpPr>
        <xdr:cNvPr id="6380" name="TextovéPole 6379">
          <a:extLst>
            <a:ext uri="{FF2B5EF4-FFF2-40B4-BE49-F238E27FC236}">
              <a16:creationId xmlns:a16="http://schemas.microsoft.com/office/drawing/2014/main" id="{3E507947-B0FC-72BD-6E10-E5FA1A9D8AA8}"/>
            </a:ext>
          </a:extLst>
        </xdr:cNvPr>
        <xdr:cNvSpPr txBox="1"/>
      </xdr:nvSpPr>
      <xdr:spPr>
        <a:xfrm>
          <a:off x="142875" y="8359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40" name="TextovéPole 25439">
          <a:extLst>
            <a:ext uri="{FF2B5EF4-FFF2-40B4-BE49-F238E27FC236}">
              <a16:creationId xmlns:a16="http://schemas.microsoft.com/office/drawing/2014/main" id="{85896142-1AF2-9F4F-C645-8FA8E64730D0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41" name="TextovéPole 25440">
          <a:extLst>
            <a:ext uri="{FF2B5EF4-FFF2-40B4-BE49-F238E27FC236}">
              <a16:creationId xmlns:a16="http://schemas.microsoft.com/office/drawing/2014/main" id="{BFC21C46-AB65-6CEB-7950-9BD065582AB4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42" name="TextovéPole 25441">
          <a:extLst>
            <a:ext uri="{FF2B5EF4-FFF2-40B4-BE49-F238E27FC236}">
              <a16:creationId xmlns:a16="http://schemas.microsoft.com/office/drawing/2014/main" id="{592A1C1B-0F0E-F8D8-4519-7E7283EE28D8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43" name="TextovéPole 25442">
          <a:extLst>
            <a:ext uri="{FF2B5EF4-FFF2-40B4-BE49-F238E27FC236}">
              <a16:creationId xmlns:a16="http://schemas.microsoft.com/office/drawing/2014/main" id="{6E72DE40-8707-FD1B-859B-466281384F72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44" name="TextovéPole 25443">
          <a:extLst>
            <a:ext uri="{FF2B5EF4-FFF2-40B4-BE49-F238E27FC236}">
              <a16:creationId xmlns:a16="http://schemas.microsoft.com/office/drawing/2014/main" id="{EE4F1801-0770-185D-89C3-15F5E458E4B4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45" name="TextovéPole 25444">
          <a:extLst>
            <a:ext uri="{FF2B5EF4-FFF2-40B4-BE49-F238E27FC236}">
              <a16:creationId xmlns:a16="http://schemas.microsoft.com/office/drawing/2014/main" id="{23EE3B9A-451D-8D00-DE72-D15A2C98CAD6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46" name="TextovéPole 25445">
          <a:extLst>
            <a:ext uri="{FF2B5EF4-FFF2-40B4-BE49-F238E27FC236}">
              <a16:creationId xmlns:a16="http://schemas.microsoft.com/office/drawing/2014/main" id="{D0C6DBCE-61AA-D318-C24B-B15CACE5AB57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47" name="TextovéPole 25446">
          <a:extLst>
            <a:ext uri="{FF2B5EF4-FFF2-40B4-BE49-F238E27FC236}">
              <a16:creationId xmlns:a16="http://schemas.microsoft.com/office/drawing/2014/main" id="{F8BB1966-6A96-2DCC-E47E-C26E5A50E83C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49" name="TextovéPole 25448">
          <a:extLst>
            <a:ext uri="{FF2B5EF4-FFF2-40B4-BE49-F238E27FC236}">
              <a16:creationId xmlns:a16="http://schemas.microsoft.com/office/drawing/2014/main" id="{295C9B61-9021-D25D-B020-B8C28AE3BAF1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50" name="TextovéPole 25449">
          <a:extLst>
            <a:ext uri="{FF2B5EF4-FFF2-40B4-BE49-F238E27FC236}">
              <a16:creationId xmlns:a16="http://schemas.microsoft.com/office/drawing/2014/main" id="{48F78DE4-4D00-27E3-1733-0B8B13EC34CC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51" name="TextovéPole 25450">
          <a:extLst>
            <a:ext uri="{FF2B5EF4-FFF2-40B4-BE49-F238E27FC236}">
              <a16:creationId xmlns:a16="http://schemas.microsoft.com/office/drawing/2014/main" id="{4D00166F-22C4-5E7E-37A3-CA26C081089C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52" name="TextovéPole 25451">
          <a:extLst>
            <a:ext uri="{FF2B5EF4-FFF2-40B4-BE49-F238E27FC236}">
              <a16:creationId xmlns:a16="http://schemas.microsoft.com/office/drawing/2014/main" id="{2A657C20-9FA0-6ECD-0A54-F9F7EF0840A6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53" name="TextovéPole 25452">
          <a:extLst>
            <a:ext uri="{FF2B5EF4-FFF2-40B4-BE49-F238E27FC236}">
              <a16:creationId xmlns:a16="http://schemas.microsoft.com/office/drawing/2014/main" id="{6997B570-08A1-6504-3C7A-CAFD322E37EB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54" name="TextovéPole 25453">
          <a:extLst>
            <a:ext uri="{FF2B5EF4-FFF2-40B4-BE49-F238E27FC236}">
              <a16:creationId xmlns:a16="http://schemas.microsoft.com/office/drawing/2014/main" id="{897E4D58-7AE1-9CE4-FDF0-E722752D18BB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55" name="TextovéPole 25454">
          <a:extLst>
            <a:ext uri="{FF2B5EF4-FFF2-40B4-BE49-F238E27FC236}">
              <a16:creationId xmlns:a16="http://schemas.microsoft.com/office/drawing/2014/main" id="{E20615B3-E3CA-ED12-2B65-E68C93DD6C6C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56" name="TextovéPole 25455">
          <a:extLst>
            <a:ext uri="{FF2B5EF4-FFF2-40B4-BE49-F238E27FC236}">
              <a16:creationId xmlns:a16="http://schemas.microsoft.com/office/drawing/2014/main" id="{84BDE441-1A56-526A-0229-E990F23F8B84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57" name="TextovéPole 25456">
          <a:extLst>
            <a:ext uri="{FF2B5EF4-FFF2-40B4-BE49-F238E27FC236}">
              <a16:creationId xmlns:a16="http://schemas.microsoft.com/office/drawing/2014/main" id="{382E30E3-15D2-DFEB-7FA8-2A933480CA3A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58" name="TextovéPole 25457">
          <a:extLst>
            <a:ext uri="{FF2B5EF4-FFF2-40B4-BE49-F238E27FC236}">
              <a16:creationId xmlns:a16="http://schemas.microsoft.com/office/drawing/2014/main" id="{BCFB8988-2207-3697-167B-AF6E0192D03E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59" name="TextovéPole 25458">
          <a:extLst>
            <a:ext uri="{FF2B5EF4-FFF2-40B4-BE49-F238E27FC236}">
              <a16:creationId xmlns:a16="http://schemas.microsoft.com/office/drawing/2014/main" id="{006017FD-E74A-9B06-B556-2E813B5FEA8E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60" name="TextovéPole 25459">
          <a:extLst>
            <a:ext uri="{FF2B5EF4-FFF2-40B4-BE49-F238E27FC236}">
              <a16:creationId xmlns:a16="http://schemas.microsoft.com/office/drawing/2014/main" id="{C2E1F857-BB00-6172-56BE-094191689CCC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61" name="TextovéPole 25460">
          <a:extLst>
            <a:ext uri="{FF2B5EF4-FFF2-40B4-BE49-F238E27FC236}">
              <a16:creationId xmlns:a16="http://schemas.microsoft.com/office/drawing/2014/main" id="{4B0BDB20-35BC-A4BD-0EB2-43D9BA2ABF89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62" name="TextovéPole 25461">
          <a:extLst>
            <a:ext uri="{FF2B5EF4-FFF2-40B4-BE49-F238E27FC236}">
              <a16:creationId xmlns:a16="http://schemas.microsoft.com/office/drawing/2014/main" id="{FD42E42F-E8E0-E8D6-89A8-AF2D2090EDE6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63" name="TextovéPole 25462">
          <a:extLst>
            <a:ext uri="{FF2B5EF4-FFF2-40B4-BE49-F238E27FC236}">
              <a16:creationId xmlns:a16="http://schemas.microsoft.com/office/drawing/2014/main" id="{7771C2AF-FAEF-2FD6-B8F0-79E46DEC420A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64" name="TextovéPole 25463">
          <a:extLst>
            <a:ext uri="{FF2B5EF4-FFF2-40B4-BE49-F238E27FC236}">
              <a16:creationId xmlns:a16="http://schemas.microsoft.com/office/drawing/2014/main" id="{742A6B3C-65E4-D039-B1AB-98D4247B4174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65" name="TextovéPole 25464">
          <a:extLst>
            <a:ext uri="{FF2B5EF4-FFF2-40B4-BE49-F238E27FC236}">
              <a16:creationId xmlns:a16="http://schemas.microsoft.com/office/drawing/2014/main" id="{38A76BB1-96C2-A6CA-2E0E-A2DA2CD03E78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66" name="TextovéPole 25465">
          <a:extLst>
            <a:ext uri="{FF2B5EF4-FFF2-40B4-BE49-F238E27FC236}">
              <a16:creationId xmlns:a16="http://schemas.microsoft.com/office/drawing/2014/main" id="{70BD54DD-1E48-A88F-7CCE-63D48EB9E8E4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67" name="TextovéPole 25466">
          <a:extLst>
            <a:ext uri="{FF2B5EF4-FFF2-40B4-BE49-F238E27FC236}">
              <a16:creationId xmlns:a16="http://schemas.microsoft.com/office/drawing/2014/main" id="{46F3A655-D225-238C-5743-218964CEC9F8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68" name="TextovéPole 25467">
          <a:extLst>
            <a:ext uri="{FF2B5EF4-FFF2-40B4-BE49-F238E27FC236}">
              <a16:creationId xmlns:a16="http://schemas.microsoft.com/office/drawing/2014/main" id="{1A340FA9-B9AB-C960-7CC6-512D9C97731B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69" name="TextovéPole 25468">
          <a:extLst>
            <a:ext uri="{FF2B5EF4-FFF2-40B4-BE49-F238E27FC236}">
              <a16:creationId xmlns:a16="http://schemas.microsoft.com/office/drawing/2014/main" id="{EF939A47-A28F-8096-95C4-15F1D05F9FA6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70" name="TextovéPole 25469">
          <a:extLst>
            <a:ext uri="{FF2B5EF4-FFF2-40B4-BE49-F238E27FC236}">
              <a16:creationId xmlns:a16="http://schemas.microsoft.com/office/drawing/2014/main" id="{DBDB15F6-8A1E-1331-F665-8D0075305C63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25471" name="TextovéPole 25470">
          <a:extLst>
            <a:ext uri="{FF2B5EF4-FFF2-40B4-BE49-F238E27FC236}">
              <a16:creationId xmlns:a16="http://schemas.microsoft.com/office/drawing/2014/main" id="{412DBEC8-6B22-AE56-8C20-6943226F4DB4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6337" name="TextovéPole 6336">
          <a:extLst>
            <a:ext uri="{FF2B5EF4-FFF2-40B4-BE49-F238E27FC236}">
              <a16:creationId xmlns:a16="http://schemas.microsoft.com/office/drawing/2014/main" id="{D23F47A5-0655-6F55-F829-6D843EBA6698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6381" name="TextovéPole 6380">
          <a:extLst>
            <a:ext uri="{FF2B5EF4-FFF2-40B4-BE49-F238E27FC236}">
              <a16:creationId xmlns:a16="http://schemas.microsoft.com/office/drawing/2014/main" id="{8B58B473-A113-F9BD-DA05-AA40138A1EB5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6382" name="TextovéPole 6381">
          <a:extLst>
            <a:ext uri="{FF2B5EF4-FFF2-40B4-BE49-F238E27FC236}">
              <a16:creationId xmlns:a16="http://schemas.microsoft.com/office/drawing/2014/main" id="{A25E073A-98BD-7201-9480-BD41F083A7FB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6383" name="TextovéPole 6382">
          <a:extLst>
            <a:ext uri="{FF2B5EF4-FFF2-40B4-BE49-F238E27FC236}">
              <a16:creationId xmlns:a16="http://schemas.microsoft.com/office/drawing/2014/main" id="{B3C1EA42-13B4-C88C-02D4-3954FAD79FB9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6384" name="TextovéPole 6383">
          <a:extLst>
            <a:ext uri="{FF2B5EF4-FFF2-40B4-BE49-F238E27FC236}">
              <a16:creationId xmlns:a16="http://schemas.microsoft.com/office/drawing/2014/main" id="{FFF4D9BE-5375-D5D4-E9CF-95F1C6C9B598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6385" name="TextovéPole 6384">
          <a:extLst>
            <a:ext uri="{FF2B5EF4-FFF2-40B4-BE49-F238E27FC236}">
              <a16:creationId xmlns:a16="http://schemas.microsoft.com/office/drawing/2014/main" id="{85072333-93E9-E466-8737-4BAE84E4D2B5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6386" name="TextovéPole 6385">
          <a:extLst>
            <a:ext uri="{FF2B5EF4-FFF2-40B4-BE49-F238E27FC236}">
              <a16:creationId xmlns:a16="http://schemas.microsoft.com/office/drawing/2014/main" id="{CF41FA46-8E11-AFC4-D660-209946E28E3C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6387" name="TextovéPole 6386">
          <a:extLst>
            <a:ext uri="{FF2B5EF4-FFF2-40B4-BE49-F238E27FC236}">
              <a16:creationId xmlns:a16="http://schemas.microsoft.com/office/drawing/2014/main" id="{12014EC1-525C-6BF2-D45D-6C902752446C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291</xdr:row>
      <xdr:rowOff>0</xdr:rowOff>
    </xdr:from>
    <xdr:ext cx="230914" cy="287237"/>
    <xdr:sp macro="" textlink="">
      <xdr:nvSpPr>
        <xdr:cNvPr id="6388" name="TextovéPole 6387">
          <a:extLst>
            <a:ext uri="{FF2B5EF4-FFF2-40B4-BE49-F238E27FC236}">
              <a16:creationId xmlns:a16="http://schemas.microsoft.com/office/drawing/2014/main" id="{A7751455-87E3-E70F-B762-1B3519E5E586}"/>
            </a:ext>
          </a:extLst>
        </xdr:cNvPr>
        <xdr:cNvSpPr txBox="1"/>
      </xdr:nvSpPr>
      <xdr:spPr>
        <a:xfrm>
          <a:off x="142875" y="548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527</xdr:row>
      <xdr:rowOff>0</xdr:rowOff>
    </xdr:from>
    <xdr:ext cx="184731" cy="264560"/>
    <xdr:sp macro="" textlink="">
      <xdr:nvSpPr>
        <xdr:cNvPr id="25448" name="TextovéPole 25447">
          <a:extLst>
            <a:ext uri="{FF2B5EF4-FFF2-40B4-BE49-F238E27FC236}">
              <a16:creationId xmlns:a16="http://schemas.microsoft.com/office/drawing/2014/main" id="{5DF2BC02-FBA9-4CEF-9B1E-4C595CDDA3BB}"/>
            </a:ext>
          </a:extLst>
        </xdr:cNvPr>
        <xdr:cNvSpPr txBox="1"/>
      </xdr:nvSpPr>
      <xdr:spPr>
        <a:xfrm>
          <a:off x="104775" y="901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527</xdr:row>
      <xdr:rowOff>0</xdr:rowOff>
    </xdr:from>
    <xdr:ext cx="184731" cy="264560"/>
    <xdr:sp macro="" textlink="">
      <xdr:nvSpPr>
        <xdr:cNvPr id="33056" name="TextovéPole 33055">
          <a:extLst>
            <a:ext uri="{FF2B5EF4-FFF2-40B4-BE49-F238E27FC236}">
              <a16:creationId xmlns:a16="http://schemas.microsoft.com/office/drawing/2014/main" id="{898F6814-DA6B-4EAB-B7B8-7865C6534D4F}"/>
            </a:ext>
          </a:extLst>
        </xdr:cNvPr>
        <xdr:cNvSpPr txBox="1"/>
      </xdr:nvSpPr>
      <xdr:spPr>
        <a:xfrm>
          <a:off x="104775" y="901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527</xdr:row>
      <xdr:rowOff>0</xdr:rowOff>
    </xdr:from>
    <xdr:ext cx="184731" cy="264560"/>
    <xdr:sp macro="" textlink="">
      <xdr:nvSpPr>
        <xdr:cNvPr id="33057" name="TextovéPole 33056">
          <a:extLst>
            <a:ext uri="{FF2B5EF4-FFF2-40B4-BE49-F238E27FC236}">
              <a16:creationId xmlns:a16="http://schemas.microsoft.com/office/drawing/2014/main" id="{9E7D579D-9A5F-4C54-B1A0-89C9515313C9}"/>
            </a:ext>
          </a:extLst>
        </xdr:cNvPr>
        <xdr:cNvSpPr txBox="1"/>
      </xdr:nvSpPr>
      <xdr:spPr>
        <a:xfrm>
          <a:off x="104775" y="901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527</xdr:row>
      <xdr:rowOff>0</xdr:rowOff>
    </xdr:from>
    <xdr:ext cx="184731" cy="264560"/>
    <xdr:sp macro="" textlink="">
      <xdr:nvSpPr>
        <xdr:cNvPr id="33058" name="TextovéPole 33057">
          <a:extLst>
            <a:ext uri="{FF2B5EF4-FFF2-40B4-BE49-F238E27FC236}">
              <a16:creationId xmlns:a16="http://schemas.microsoft.com/office/drawing/2014/main" id="{7B4229C3-890F-4B0C-BFB0-E9571FE22453}"/>
            </a:ext>
          </a:extLst>
        </xdr:cNvPr>
        <xdr:cNvSpPr txBox="1"/>
      </xdr:nvSpPr>
      <xdr:spPr>
        <a:xfrm>
          <a:off x="104775" y="901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6"/>
  <sheetViews>
    <sheetView showGridLines="0" tabSelected="1" showWhiteSpace="0" view="pageLayout" topLeftCell="A523" zoomScaleNormal="100" workbookViewId="0">
      <selection activeCell="B526" sqref="B526:F526"/>
    </sheetView>
  </sheetViews>
  <sheetFormatPr defaultColWidth="6.6640625" defaultRowHeight="14.4" x14ac:dyDescent="0.3"/>
  <cols>
    <col min="1" max="1" width="2.109375" customWidth="1"/>
    <col min="2" max="2" width="34.6640625" customWidth="1"/>
    <col min="3" max="4" width="7.6640625" customWidth="1"/>
    <col min="5" max="6" width="9.6640625" customWidth="1"/>
    <col min="7" max="8" width="11.6640625" style="1" customWidth="1"/>
    <col min="9" max="9" width="12.109375" customWidth="1"/>
  </cols>
  <sheetData>
    <row r="1" spans="2:9" x14ac:dyDescent="0.25">
      <c r="B1" s="79" t="s">
        <v>0</v>
      </c>
      <c r="C1" s="79"/>
      <c r="D1" s="79"/>
      <c r="E1" s="79"/>
      <c r="F1" s="79"/>
      <c r="G1" s="2" t="s">
        <v>1</v>
      </c>
      <c r="H1" s="2" t="s">
        <v>2</v>
      </c>
      <c r="I1" s="3" t="s">
        <v>3</v>
      </c>
    </row>
    <row r="2" spans="2:9" x14ac:dyDescent="0.3">
      <c r="B2" s="80" t="s">
        <v>4</v>
      </c>
      <c r="C2" s="80"/>
      <c r="D2" s="80"/>
      <c r="E2" s="80"/>
      <c r="F2" s="80"/>
      <c r="G2" s="23"/>
      <c r="H2" s="23"/>
      <c r="I2" s="37"/>
    </row>
    <row r="3" spans="2:9" x14ac:dyDescent="0.3">
      <c r="B3" s="94" t="s">
        <v>5</v>
      </c>
      <c r="C3" s="94"/>
      <c r="D3" s="94"/>
      <c r="E3" s="94"/>
      <c r="F3" s="94"/>
      <c r="G3" s="38"/>
      <c r="H3" s="38"/>
      <c r="I3" s="39"/>
    </row>
    <row r="4" spans="2:9" x14ac:dyDescent="0.3">
      <c r="B4" s="80" t="s">
        <v>6</v>
      </c>
      <c r="C4" s="80"/>
      <c r="D4" s="80"/>
      <c r="E4" s="80"/>
      <c r="F4" s="80"/>
      <c r="G4" s="40"/>
      <c r="H4" s="40"/>
      <c r="I4" s="41"/>
    </row>
    <row r="5" spans="2:9" x14ac:dyDescent="0.3">
      <c r="B5" s="4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6"/>
      <c r="H5" s="6"/>
      <c r="I5" s="21"/>
    </row>
    <row r="6" spans="2:9" x14ac:dyDescent="0.3">
      <c r="B6" s="5" t="s">
        <v>12</v>
      </c>
      <c r="C6" s="5" t="s">
        <v>13</v>
      </c>
      <c r="D6" s="5">
        <v>30</v>
      </c>
      <c r="E6" s="5" t="s">
        <v>14</v>
      </c>
      <c r="F6" s="5" t="s">
        <v>15</v>
      </c>
      <c r="G6" s="6">
        <v>480.24</v>
      </c>
      <c r="H6" s="6">
        <f>PRODUCT(G6,1.2)</f>
        <v>576.28800000000001</v>
      </c>
      <c r="I6" s="7" t="s">
        <v>16</v>
      </c>
    </row>
    <row r="7" spans="2:9" x14ac:dyDescent="0.3">
      <c r="B7" s="5" t="s">
        <v>12</v>
      </c>
      <c r="C7" s="5" t="s">
        <v>13</v>
      </c>
      <c r="D7" s="5">
        <v>20</v>
      </c>
      <c r="E7" s="5" t="s">
        <v>14</v>
      </c>
      <c r="F7" s="5" t="s">
        <v>15</v>
      </c>
      <c r="G7" s="6">
        <v>439.24</v>
      </c>
      <c r="H7" s="6">
        <f>PRODUCT(G7,1.2)</f>
        <v>527.08799999999997</v>
      </c>
      <c r="I7" s="7" t="s">
        <v>17</v>
      </c>
    </row>
    <row r="8" spans="2:9" x14ac:dyDescent="0.3">
      <c r="B8" s="5" t="s">
        <v>12</v>
      </c>
      <c r="C8" s="5" t="s">
        <v>13</v>
      </c>
      <c r="D8" s="5">
        <v>30</v>
      </c>
      <c r="E8" s="5" t="s">
        <v>18</v>
      </c>
      <c r="F8" s="5" t="s">
        <v>15</v>
      </c>
      <c r="G8" s="6">
        <v>515.38</v>
      </c>
      <c r="H8" s="6">
        <f>PRODUCT(G8,1.2)</f>
        <v>618.45600000000002</v>
      </c>
      <c r="I8" s="7" t="s">
        <v>19</v>
      </c>
    </row>
    <row r="9" spans="2:9" x14ac:dyDescent="0.3">
      <c r="B9" s="5" t="s">
        <v>12</v>
      </c>
      <c r="C9" s="5" t="s">
        <v>13</v>
      </c>
      <c r="D9" s="5">
        <v>20</v>
      </c>
      <c r="E9" s="5" t="s">
        <v>18</v>
      </c>
      <c r="F9" s="5" t="s">
        <v>15</v>
      </c>
      <c r="G9" s="6">
        <v>474.38</v>
      </c>
      <c r="H9" s="6">
        <f>PRODUCT(G9,1.2)</f>
        <v>569.25599999999997</v>
      </c>
      <c r="I9" s="7" t="s">
        <v>20</v>
      </c>
    </row>
    <row r="10" spans="2:9" x14ac:dyDescent="0.3">
      <c r="B10" s="80" t="s">
        <v>21</v>
      </c>
      <c r="C10" s="80"/>
      <c r="D10" s="80"/>
      <c r="E10" s="80"/>
      <c r="F10" s="80"/>
      <c r="G10" s="6"/>
      <c r="H10" s="6"/>
      <c r="I10" s="21"/>
    </row>
    <row r="11" spans="2:9" x14ac:dyDescent="0.3">
      <c r="B11" s="4" t="s">
        <v>7</v>
      </c>
      <c r="C11" s="5" t="s">
        <v>8</v>
      </c>
      <c r="D11" s="5" t="s">
        <v>9</v>
      </c>
      <c r="E11" s="5" t="s">
        <v>10</v>
      </c>
      <c r="F11" s="5" t="s">
        <v>11</v>
      </c>
      <c r="G11" s="6"/>
      <c r="H11" s="6"/>
      <c r="I11" s="21"/>
    </row>
    <row r="12" spans="2:9" x14ac:dyDescent="0.3">
      <c r="B12" s="5" t="s">
        <v>22</v>
      </c>
      <c r="C12" s="5" t="s">
        <v>23</v>
      </c>
      <c r="D12" s="5">
        <v>30</v>
      </c>
      <c r="E12" s="5" t="s">
        <v>14</v>
      </c>
      <c r="F12" s="5" t="s">
        <v>24</v>
      </c>
      <c r="G12" s="6">
        <v>497.81</v>
      </c>
      <c r="H12" s="6">
        <f>PRODUCT(G12,1.2)</f>
        <v>597.37199999999996</v>
      </c>
      <c r="I12" s="7" t="s">
        <v>25</v>
      </c>
    </row>
    <row r="13" spans="2:9" x14ac:dyDescent="0.3">
      <c r="B13" s="5" t="s">
        <v>22</v>
      </c>
      <c r="C13" s="5" t="s">
        <v>23</v>
      </c>
      <c r="D13" s="5">
        <v>20</v>
      </c>
      <c r="E13" s="5" t="s">
        <v>14</v>
      </c>
      <c r="F13" s="5" t="s">
        <v>24</v>
      </c>
      <c r="G13" s="6">
        <v>456.81</v>
      </c>
      <c r="H13" s="6">
        <f t="shared" ref="H13:H19" si="0">PRODUCT(G13,1.2)</f>
        <v>548.17200000000003</v>
      </c>
      <c r="I13" s="7" t="s">
        <v>26</v>
      </c>
    </row>
    <row r="14" spans="2:9" x14ac:dyDescent="0.3">
      <c r="B14" s="5" t="s">
        <v>22</v>
      </c>
      <c r="C14" s="5" t="s">
        <v>23</v>
      </c>
      <c r="D14" s="5">
        <v>30</v>
      </c>
      <c r="E14" s="5" t="s">
        <v>18</v>
      </c>
      <c r="F14" s="5" t="s">
        <v>24</v>
      </c>
      <c r="G14" s="6">
        <v>532.95000000000005</v>
      </c>
      <c r="H14" s="6">
        <f t="shared" si="0"/>
        <v>639.54000000000008</v>
      </c>
      <c r="I14" s="7" t="s">
        <v>27</v>
      </c>
    </row>
    <row r="15" spans="2:9" x14ac:dyDescent="0.3">
      <c r="B15" s="5" t="s">
        <v>22</v>
      </c>
      <c r="C15" s="5" t="s">
        <v>23</v>
      </c>
      <c r="D15" s="5">
        <v>20</v>
      </c>
      <c r="E15" s="5" t="s">
        <v>18</v>
      </c>
      <c r="F15" s="5" t="s">
        <v>24</v>
      </c>
      <c r="G15" s="6">
        <v>491.95</v>
      </c>
      <c r="H15" s="6">
        <f t="shared" si="0"/>
        <v>590.33999999999992</v>
      </c>
      <c r="I15" s="7" t="s">
        <v>28</v>
      </c>
    </row>
    <row r="16" spans="2:9" x14ac:dyDescent="0.3">
      <c r="B16" s="5" t="s">
        <v>22</v>
      </c>
      <c r="C16" s="5" t="s">
        <v>23</v>
      </c>
      <c r="D16" s="5">
        <v>30</v>
      </c>
      <c r="E16" s="5" t="s">
        <v>14</v>
      </c>
      <c r="F16" s="5" t="s">
        <v>15</v>
      </c>
      <c r="G16" s="6">
        <v>497.81</v>
      </c>
      <c r="H16" s="6">
        <f t="shared" si="0"/>
        <v>597.37199999999996</v>
      </c>
      <c r="I16" s="7" t="s">
        <v>29</v>
      </c>
    </row>
    <row r="17" spans="2:9" x14ac:dyDescent="0.3">
      <c r="B17" s="5" t="s">
        <v>22</v>
      </c>
      <c r="C17" s="5" t="s">
        <v>23</v>
      </c>
      <c r="D17" s="5">
        <v>20</v>
      </c>
      <c r="E17" s="5" t="s">
        <v>14</v>
      </c>
      <c r="F17" s="5" t="s">
        <v>15</v>
      </c>
      <c r="G17" s="6">
        <v>456.81</v>
      </c>
      <c r="H17" s="6">
        <f t="shared" si="0"/>
        <v>548.17200000000003</v>
      </c>
      <c r="I17" s="7" t="s">
        <v>30</v>
      </c>
    </row>
    <row r="18" spans="2:9" x14ac:dyDescent="0.3">
      <c r="B18" s="5" t="s">
        <v>22</v>
      </c>
      <c r="C18" s="5" t="s">
        <v>23</v>
      </c>
      <c r="D18" s="5">
        <v>30</v>
      </c>
      <c r="E18" s="5" t="s">
        <v>18</v>
      </c>
      <c r="F18" s="5" t="s">
        <v>15</v>
      </c>
      <c r="G18" s="6">
        <v>532.95000000000005</v>
      </c>
      <c r="H18" s="6">
        <f t="shared" si="0"/>
        <v>639.54000000000008</v>
      </c>
      <c r="I18" s="7" t="s">
        <v>31</v>
      </c>
    </row>
    <row r="19" spans="2:9" x14ac:dyDescent="0.3">
      <c r="B19" s="5" t="s">
        <v>22</v>
      </c>
      <c r="C19" s="5" t="s">
        <v>23</v>
      </c>
      <c r="D19" s="5">
        <v>20</v>
      </c>
      <c r="E19" s="5" t="s">
        <v>18</v>
      </c>
      <c r="F19" s="5" t="s">
        <v>15</v>
      </c>
      <c r="G19" s="6">
        <v>491.95</v>
      </c>
      <c r="H19" s="6">
        <f t="shared" si="0"/>
        <v>590.33999999999992</v>
      </c>
      <c r="I19" s="7" t="s">
        <v>32</v>
      </c>
    </row>
    <row r="20" spans="2:9" x14ac:dyDescent="0.3">
      <c r="B20" s="95"/>
      <c r="C20" s="95"/>
      <c r="D20" s="95"/>
      <c r="E20" s="95"/>
      <c r="F20" s="95"/>
      <c r="G20" s="28"/>
      <c r="H20" s="28"/>
      <c r="I20" s="22"/>
    </row>
    <row r="21" spans="2:9" x14ac:dyDescent="0.3">
      <c r="B21" s="94" t="s">
        <v>33</v>
      </c>
      <c r="C21" s="94"/>
      <c r="D21" s="94"/>
      <c r="E21" s="94"/>
      <c r="F21" s="94"/>
      <c r="G21" s="23"/>
      <c r="H21" s="23"/>
      <c r="I21" s="37"/>
    </row>
    <row r="22" spans="2:9" x14ac:dyDescent="0.3">
      <c r="B22" s="80" t="s">
        <v>6</v>
      </c>
      <c r="C22" s="80"/>
      <c r="D22" s="80"/>
      <c r="E22" s="80"/>
      <c r="F22" s="80"/>
      <c r="G22" s="40"/>
      <c r="H22" s="40"/>
      <c r="I22" s="41"/>
    </row>
    <row r="23" spans="2:9" x14ac:dyDescent="0.3">
      <c r="B23" s="4" t="s">
        <v>7</v>
      </c>
      <c r="C23" s="5" t="s">
        <v>8</v>
      </c>
      <c r="D23" s="5" t="s">
        <v>9</v>
      </c>
      <c r="E23" s="5" t="s">
        <v>10</v>
      </c>
      <c r="F23" s="5" t="s">
        <v>11</v>
      </c>
      <c r="G23" s="6"/>
      <c r="H23" s="6"/>
      <c r="I23" s="21"/>
    </row>
    <row r="24" spans="2:9" x14ac:dyDescent="0.3">
      <c r="B24" s="5" t="s">
        <v>34</v>
      </c>
      <c r="C24" s="5" t="s">
        <v>13</v>
      </c>
      <c r="D24" s="5">
        <v>30</v>
      </c>
      <c r="E24" s="5" t="s">
        <v>14</v>
      </c>
      <c r="F24" s="5" t="s">
        <v>15</v>
      </c>
      <c r="G24" s="6">
        <v>407.92</v>
      </c>
      <c r="H24" s="6">
        <f t="shared" ref="H24:H29" si="1">PRODUCT(G24,1.2)</f>
        <v>489.50400000000002</v>
      </c>
      <c r="I24" s="7" t="s">
        <v>35</v>
      </c>
    </row>
    <row r="25" spans="2:9" x14ac:dyDescent="0.3">
      <c r="B25" s="5" t="s">
        <v>34</v>
      </c>
      <c r="C25" s="5" t="s">
        <v>13</v>
      </c>
      <c r="D25" s="5">
        <v>20</v>
      </c>
      <c r="E25" s="5" t="s">
        <v>14</v>
      </c>
      <c r="F25" s="5" t="s">
        <v>15</v>
      </c>
      <c r="G25" s="6">
        <v>366.53</v>
      </c>
      <c r="H25" s="6">
        <f t="shared" si="1"/>
        <v>439.83599999999996</v>
      </c>
      <c r="I25" s="7" t="s">
        <v>36</v>
      </c>
    </row>
    <row r="26" spans="2:9" x14ac:dyDescent="0.3">
      <c r="B26" s="5" t="s">
        <v>34</v>
      </c>
      <c r="C26" s="5" t="s">
        <v>13</v>
      </c>
      <c r="D26" s="5">
        <v>30</v>
      </c>
      <c r="E26" s="5" t="s">
        <v>18</v>
      </c>
      <c r="F26" s="5" t="s">
        <v>15</v>
      </c>
      <c r="G26" s="6">
        <v>421.67</v>
      </c>
      <c r="H26" s="6">
        <f t="shared" si="1"/>
        <v>506.00400000000002</v>
      </c>
      <c r="I26" s="7" t="s">
        <v>37</v>
      </c>
    </row>
    <row r="27" spans="2:9" x14ac:dyDescent="0.3">
      <c r="B27" s="5" t="s">
        <v>34</v>
      </c>
      <c r="C27" s="5" t="s">
        <v>13</v>
      </c>
      <c r="D27" s="5">
        <v>20</v>
      </c>
      <c r="E27" s="5" t="s">
        <v>18</v>
      </c>
      <c r="F27" s="5" t="s">
        <v>15</v>
      </c>
      <c r="G27" s="6">
        <v>387.86</v>
      </c>
      <c r="H27" s="6">
        <f t="shared" si="1"/>
        <v>465.43200000000002</v>
      </c>
      <c r="I27" s="7" t="s">
        <v>38</v>
      </c>
    </row>
    <row r="28" spans="2:9" x14ac:dyDescent="0.3">
      <c r="B28" s="5" t="s">
        <v>39</v>
      </c>
      <c r="C28" s="5" t="s">
        <v>13</v>
      </c>
      <c r="D28" s="5">
        <v>20</v>
      </c>
      <c r="E28" s="5" t="s">
        <v>14</v>
      </c>
      <c r="F28" s="5" t="s">
        <v>15</v>
      </c>
      <c r="G28" s="6">
        <v>431.62</v>
      </c>
      <c r="H28" s="6">
        <f t="shared" si="1"/>
        <v>517.94399999999996</v>
      </c>
      <c r="I28" s="7" t="s">
        <v>40</v>
      </c>
    </row>
    <row r="29" spans="2:9" x14ac:dyDescent="0.3">
      <c r="B29" s="5" t="s">
        <v>39</v>
      </c>
      <c r="C29" s="5" t="s">
        <v>13</v>
      </c>
      <c r="D29" s="5">
        <v>20</v>
      </c>
      <c r="E29" s="5" t="s">
        <v>18</v>
      </c>
      <c r="F29" s="5" t="s">
        <v>15</v>
      </c>
      <c r="G29" s="6">
        <v>441.73</v>
      </c>
      <c r="H29" s="6">
        <f t="shared" si="1"/>
        <v>530.07600000000002</v>
      </c>
      <c r="I29" s="7" t="s">
        <v>41</v>
      </c>
    </row>
    <row r="30" spans="2:9" x14ac:dyDescent="0.3">
      <c r="B30" s="80" t="s">
        <v>21</v>
      </c>
      <c r="C30" s="80"/>
      <c r="D30" s="80"/>
      <c r="E30" s="80"/>
      <c r="F30" s="80"/>
      <c r="G30" s="6"/>
      <c r="H30" s="6"/>
      <c r="I30" s="21"/>
    </row>
    <row r="31" spans="2:9" x14ac:dyDescent="0.3">
      <c r="B31" s="5" t="s">
        <v>42</v>
      </c>
      <c r="C31" s="5" t="s">
        <v>23</v>
      </c>
      <c r="D31" s="5">
        <v>30</v>
      </c>
      <c r="E31" s="5" t="s">
        <v>14</v>
      </c>
      <c r="F31" s="5" t="s">
        <v>24</v>
      </c>
      <c r="G31" s="6">
        <v>425.65</v>
      </c>
      <c r="H31" s="6">
        <f>PRODUCT(G31,1.2)</f>
        <v>510.78</v>
      </c>
      <c r="I31" s="7" t="s">
        <v>43</v>
      </c>
    </row>
    <row r="32" spans="2:9" x14ac:dyDescent="0.3">
      <c r="B32" s="5" t="s">
        <v>42</v>
      </c>
      <c r="C32" s="5" t="s">
        <v>23</v>
      </c>
      <c r="D32" s="5">
        <v>20</v>
      </c>
      <c r="E32" s="5" t="s">
        <v>14</v>
      </c>
      <c r="F32" s="5" t="s">
        <v>24</v>
      </c>
      <c r="G32" s="6">
        <v>384.27</v>
      </c>
      <c r="H32" s="6">
        <f t="shared" ref="H32:H46" si="2">PRODUCT(G32,1.2)</f>
        <v>461.12399999999997</v>
      </c>
      <c r="I32" s="7" t="s">
        <v>44</v>
      </c>
    </row>
    <row r="33" spans="2:9" x14ac:dyDescent="0.3">
      <c r="B33" s="5" t="s">
        <v>42</v>
      </c>
      <c r="C33" s="5" t="s">
        <v>23</v>
      </c>
      <c r="D33" s="5">
        <v>30</v>
      </c>
      <c r="E33" s="5" t="s">
        <v>18</v>
      </c>
      <c r="F33" s="5" t="s">
        <v>24</v>
      </c>
      <c r="G33" s="6">
        <v>439.24</v>
      </c>
      <c r="H33" s="6">
        <f t="shared" si="2"/>
        <v>527.08799999999997</v>
      </c>
      <c r="I33" s="7" t="s">
        <v>45</v>
      </c>
    </row>
    <row r="34" spans="2:9" x14ac:dyDescent="0.3">
      <c r="B34" s="5" t="s">
        <v>42</v>
      </c>
      <c r="C34" s="5" t="s">
        <v>23</v>
      </c>
      <c r="D34" s="5">
        <v>20</v>
      </c>
      <c r="E34" s="5" t="s">
        <v>18</v>
      </c>
      <c r="F34" s="5" t="s">
        <v>24</v>
      </c>
      <c r="G34" s="6">
        <v>398.25</v>
      </c>
      <c r="H34" s="6">
        <f t="shared" si="2"/>
        <v>477.9</v>
      </c>
      <c r="I34" s="7" t="s">
        <v>46</v>
      </c>
    </row>
    <row r="35" spans="2:9" x14ac:dyDescent="0.3">
      <c r="B35" s="5" t="s">
        <v>42</v>
      </c>
      <c r="C35" s="5" t="s">
        <v>23</v>
      </c>
      <c r="D35" s="5">
        <v>30</v>
      </c>
      <c r="E35" s="5" t="s">
        <v>14</v>
      </c>
      <c r="F35" s="5" t="s">
        <v>15</v>
      </c>
      <c r="G35" s="6">
        <v>425.65</v>
      </c>
      <c r="H35" s="6">
        <f t="shared" si="2"/>
        <v>510.78</v>
      </c>
      <c r="I35" s="7" t="s">
        <v>47</v>
      </c>
    </row>
    <row r="36" spans="2:9" x14ac:dyDescent="0.3">
      <c r="B36" s="5" t="s">
        <v>42</v>
      </c>
      <c r="C36" s="5" t="s">
        <v>23</v>
      </c>
      <c r="D36" s="5">
        <v>20</v>
      </c>
      <c r="E36" s="5" t="s">
        <v>14</v>
      </c>
      <c r="F36" s="5" t="s">
        <v>15</v>
      </c>
      <c r="G36" s="6">
        <v>384.27</v>
      </c>
      <c r="H36" s="6">
        <f t="shared" si="2"/>
        <v>461.12399999999997</v>
      </c>
      <c r="I36" s="7" t="s">
        <v>48</v>
      </c>
    </row>
    <row r="37" spans="2:9" x14ac:dyDescent="0.3">
      <c r="B37" s="5" t="s">
        <v>42</v>
      </c>
      <c r="C37" s="5" t="s">
        <v>23</v>
      </c>
      <c r="D37" s="5">
        <v>30</v>
      </c>
      <c r="E37" s="5" t="s">
        <v>18</v>
      </c>
      <c r="F37" s="5" t="s">
        <v>15</v>
      </c>
      <c r="G37" s="6">
        <v>439.24</v>
      </c>
      <c r="H37" s="6">
        <f t="shared" si="2"/>
        <v>527.08799999999997</v>
      </c>
      <c r="I37" s="7" t="s">
        <v>49</v>
      </c>
    </row>
    <row r="38" spans="2:9" x14ac:dyDescent="0.3">
      <c r="B38" s="5" t="s">
        <v>42</v>
      </c>
      <c r="C38" s="5" t="s">
        <v>23</v>
      </c>
      <c r="D38" s="5">
        <v>20</v>
      </c>
      <c r="E38" s="5" t="s">
        <v>18</v>
      </c>
      <c r="F38" s="5" t="s">
        <v>15</v>
      </c>
      <c r="G38" s="6">
        <v>398.25</v>
      </c>
      <c r="H38" s="6">
        <f t="shared" si="2"/>
        <v>477.9</v>
      </c>
      <c r="I38" s="7" t="s">
        <v>50</v>
      </c>
    </row>
    <row r="39" spans="2:9" x14ac:dyDescent="0.3">
      <c r="B39" s="5" t="s">
        <v>51</v>
      </c>
      <c r="C39" s="5" t="s">
        <v>23</v>
      </c>
      <c r="D39" s="5">
        <v>20</v>
      </c>
      <c r="E39" s="5" t="s">
        <v>14</v>
      </c>
      <c r="F39" s="5" t="s">
        <v>24</v>
      </c>
      <c r="G39" s="6">
        <v>380.68</v>
      </c>
      <c r="H39" s="6">
        <f t="shared" si="2"/>
        <v>456.81599999999997</v>
      </c>
      <c r="I39" s="7" t="s">
        <v>52</v>
      </c>
    </row>
    <row r="40" spans="2:9" x14ac:dyDescent="0.3">
      <c r="B40" s="5" t="s">
        <v>51</v>
      </c>
      <c r="C40" s="5" t="s">
        <v>23</v>
      </c>
      <c r="D40" s="5">
        <v>20</v>
      </c>
      <c r="E40" s="5" t="s">
        <v>14</v>
      </c>
      <c r="F40" s="5" t="s">
        <v>15</v>
      </c>
      <c r="G40" s="6">
        <v>380.68</v>
      </c>
      <c r="H40" s="6">
        <f t="shared" si="2"/>
        <v>456.81599999999997</v>
      </c>
      <c r="I40" s="7" t="s">
        <v>53</v>
      </c>
    </row>
    <row r="41" spans="2:9" x14ac:dyDescent="0.3">
      <c r="B41" s="5" t="s">
        <v>51</v>
      </c>
      <c r="C41" s="5" t="s">
        <v>23</v>
      </c>
      <c r="D41" s="5">
        <v>20</v>
      </c>
      <c r="E41" s="5" t="s">
        <v>18</v>
      </c>
      <c r="F41" s="5" t="s">
        <v>24</v>
      </c>
      <c r="G41" s="6">
        <v>398.25</v>
      </c>
      <c r="H41" s="6">
        <f t="shared" si="2"/>
        <v>477.9</v>
      </c>
      <c r="I41" s="7" t="s">
        <v>54</v>
      </c>
    </row>
    <row r="42" spans="2:9" x14ac:dyDescent="0.3">
      <c r="B42" s="5" t="s">
        <v>51</v>
      </c>
      <c r="C42" s="5" t="s">
        <v>23</v>
      </c>
      <c r="D42" s="5">
        <v>20</v>
      </c>
      <c r="E42" s="5" t="s">
        <v>18</v>
      </c>
      <c r="F42" s="5" t="s">
        <v>15</v>
      </c>
      <c r="G42" s="6">
        <v>398.25</v>
      </c>
      <c r="H42" s="6">
        <f t="shared" si="2"/>
        <v>477.9</v>
      </c>
      <c r="I42" s="7" t="s">
        <v>55</v>
      </c>
    </row>
    <row r="43" spans="2:9" x14ac:dyDescent="0.3">
      <c r="B43" s="5" t="s">
        <v>22</v>
      </c>
      <c r="C43" s="5" t="s">
        <v>23</v>
      </c>
      <c r="D43" s="5">
        <v>30</v>
      </c>
      <c r="E43" s="5" t="s">
        <v>14</v>
      </c>
      <c r="F43" s="5" t="s">
        <v>24</v>
      </c>
      <c r="G43" s="6">
        <v>465.43</v>
      </c>
      <c r="H43" s="6">
        <f t="shared" si="2"/>
        <v>558.51599999999996</v>
      </c>
      <c r="I43" s="7" t="s">
        <v>56</v>
      </c>
    </row>
    <row r="44" spans="2:9" x14ac:dyDescent="0.3">
      <c r="B44" s="5" t="s">
        <v>22</v>
      </c>
      <c r="C44" s="5" t="s">
        <v>23</v>
      </c>
      <c r="D44" s="5">
        <v>30</v>
      </c>
      <c r="E44" s="5" t="s">
        <v>14</v>
      </c>
      <c r="F44" s="5" t="s">
        <v>15</v>
      </c>
      <c r="G44" s="6">
        <v>465.43</v>
      </c>
      <c r="H44" s="6">
        <f t="shared" si="2"/>
        <v>558.51599999999996</v>
      </c>
      <c r="I44" s="7" t="s">
        <v>57</v>
      </c>
    </row>
    <row r="45" spans="2:9" x14ac:dyDescent="0.3">
      <c r="B45" s="5" t="s">
        <v>22</v>
      </c>
      <c r="C45" s="5" t="s">
        <v>23</v>
      </c>
      <c r="D45" s="5">
        <v>30</v>
      </c>
      <c r="E45" s="5" t="s">
        <v>18</v>
      </c>
      <c r="F45" s="5" t="s">
        <v>24</v>
      </c>
      <c r="G45" s="6">
        <v>484.83</v>
      </c>
      <c r="H45" s="6">
        <f t="shared" si="2"/>
        <v>581.79599999999994</v>
      </c>
      <c r="I45" s="7" t="s">
        <v>58</v>
      </c>
    </row>
    <row r="46" spans="2:9" x14ac:dyDescent="0.3">
      <c r="B46" s="5" t="s">
        <v>22</v>
      </c>
      <c r="C46" s="5" t="s">
        <v>23</v>
      </c>
      <c r="D46" s="5">
        <v>30</v>
      </c>
      <c r="E46" s="5" t="s">
        <v>18</v>
      </c>
      <c r="F46" s="5" t="s">
        <v>15</v>
      </c>
      <c r="G46" s="6">
        <v>484.83</v>
      </c>
      <c r="H46" s="6">
        <f t="shared" si="2"/>
        <v>581.79599999999994</v>
      </c>
      <c r="I46" s="7" t="s">
        <v>59</v>
      </c>
    </row>
    <row r="47" spans="2:9" ht="15" customHeight="1" x14ac:dyDescent="0.3">
      <c r="B47" s="80" t="s">
        <v>60</v>
      </c>
      <c r="C47" s="80"/>
      <c r="D47" s="80"/>
      <c r="E47" s="80"/>
      <c r="F47" s="80"/>
      <c r="G47" s="6"/>
      <c r="H47" s="6"/>
      <c r="I47" s="21"/>
    </row>
    <row r="48" spans="2:9" ht="15" customHeight="1" x14ac:dyDescent="0.3">
      <c r="B48" s="5" t="s">
        <v>61</v>
      </c>
      <c r="C48" s="5" t="s">
        <v>8</v>
      </c>
      <c r="D48" s="5" t="s">
        <v>9</v>
      </c>
      <c r="E48" s="5" t="s">
        <v>10</v>
      </c>
      <c r="F48" s="5" t="s">
        <v>11</v>
      </c>
      <c r="G48" s="6"/>
      <c r="H48" s="6"/>
      <c r="I48" s="21"/>
    </row>
    <row r="49" spans="2:9" ht="15" customHeight="1" x14ac:dyDescent="0.3">
      <c r="B49" s="5" t="s">
        <v>62</v>
      </c>
      <c r="C49" s="5" t="s">
        <v>63</v>
      </c>
      <c r="D49" s="5">
        <v>30</v>
      </c>
      <c r="E49" s="5" t="s">
        <v>14</v>
      </c>
      <c r="F49" s="5" t="s">
        <v>64</v>
      </c>
      <c r="G49" s="6">
        <v>746.43</v>
      </c>
      <c r="H49" s="6">
        <f>PRODUCT(G49,1.2)</f>
        <v>895.71599999999989</v>
      </c>
      <c r="I49" s="7" t="s">
        <v>65</v>
      </c>
    </row>
    <row r="50" spans="2:9" ht="15" customHeight="1" x14ac:dyDescent="0.3">
      <c r="B50" s="5" t="s">
        <v>62</v>
      </c>
      <c r="C50" s="5" t="s">
        <v>63</v>
      </c>
      <c r="D50" s="5">
        <v>20</v>
      </c>
      <c r="E50" s="5" t="s">
        <v>14</v>
      </c>
      <c r="F50" s="5" t="s">
        <v>64</v>
      </c>
      <c r="G50" s="6">
        <v>698.66</v>
      </c>
      <c r="H50" s="6">
        <f>PRODUCT(G50,1.2)</f>
        <v>838.39199999999994</v>
      </c>
      <c r="I50" s="7" t="s">
        <v>66</v>
      </c>
    </row>
    <row r="51" spans="2:9" ht="15" customHeight="1" x14ac:dyDescent="0.3">
      <c r="B51" s="5" t="s">
        <v>67</v>
      </c>
      <c r="C51" s="5" t="s">
        <v>63</v>
      </c>
      <c r="D51" s="5">
        <v>30</v>
      </c>
      <c r="E51" s="5"/>
      <c r="F51" s="5" t="s">
        <v>64</v>
      </c>
      <c r="G51" s="6">
        <v>627</v>
      </c>
      <c r="H51" s="6">
        <f>PRODUCT(G51,1.2)</f>
        <v>752.4</v>
      </c>
      <c r="I51" s="7" t="s">
        <v>68</v>
      </c>
    </row>
    <row r="52" spans="2:9" ht="15" customHeight="1" x14ac:dyDescent="0.3">
      <c r="B52" s="5" t="s">
        <v>67</v>
      </c>
      <c r="C52" s="5" t="s">
        <v>63</v>
      </c>
      <c r="D52" s="5">
        <v>20</v>
      </c>
      <c r="E52" s="5"/>
      <c r="F52" s="5" t="s">
        <v>64</v>
      </c>
      <c r="G52" s="6">
        <v>579.23</v>
      </c>
      <c r="H52" s="6">
        <f>PRODUCT(G52,1.2)</f>
        <v>695.07600000000002</v>
      </c>
      <c r="I52" s="7" t="s">
        <v>69</v>
      </c>
    </row>
    <row r="53" spans="2:9" ht="15" customHeight="1" x14ac:dyDescent="0.3">
      <c r="B53" s="35"/>
      <c r="C53" s="35"/>
      <c r="D53" s="35"/>
      <c r="E53" s="35"/>
      <c r="F53" s="35"/>
      <c r="G53" s="28"/>
      <c r="H53" s="28"/>
      <c r="I53" s="34"/>
    </row>
    <row r="54" spans="2:9" ht="15" customHeight="1" x14ac:dyDescent="0.3">
      <c r="B54" s="80" t="s">
        <v>70</v>
      </c>
      <c r="C54" s="80"/>
      <c r="D54" s="80"/>
      <c r="E54" s="80"/>
      <c r="F54" s="80"/>
      <c r="G54" s="6"/>
      <c r="H54" s="6"/>
      <c r="I54" s="21"/>
    </row>
    <row r="55" spans="2:9" ht="15" customHeight="1" x14ac:dyDescent="0.3">
      <c r="B55" s="5" t="s">
        <v>61</v>
      </c>
      <c r="C55" s="5" t="s">
        <v>8</v>
      </c>
      <c r="D55" s="5" t="s">
        <v>9</v>
      </c>
      <c r="E55" s="5" t="s">
        <v>10</v>
      </c>
      <c r="F55" s="5" t="s">
        <v>11</v>
      </c>
      <c r="G55" s="6"/>
      <c r="H55" s="6"/>
      <c r="I55" s="21"/>
    </row>
    <row r="56" spans="2:9" ht="15" customHeight="1" x14ac:dyDescent="0.3">
      <c r="B56" s="5" t="s">
        <v>71</v>
      </c>
      <c r="C56" s="5" t="s">
        <v>23</v>
      </c>
      <c r="D56" s="5">
        <v>30</v>
      </c>
      <c r="E56" s="5" t="s">
        <v>14</v>
      </c>
      <c r="F56" s="5" t="s">
        <v>24</v>
      </c>
      <c r="G56" s="6">
        <v>519.51</v>
      </c>
      <c r="H56" s="6">
        <f>PRODUCT(G56,1.2)</f>
        <v>623.41199999999992</v>
      </c>
      <c r="I56" s="7" t="s">
        <v>72</v>
      </c>
    </row>
    <row r="57" spans="2:9" ht="15" customHeight="1" x14ac:dyDescent="0.3">
      <c r="B57" s="5" t="s">
        <v>71</v>
      </c>
      <c r="C57" s="5" t="s">
        <v>23</v>
      </c>
      <c r="D57" s="5">
        <v>30</v>
      </c>
      <c r="E57" s="5" t="s">
        <v>14</v>
      </c>
      <c r="F57" s="5" t="s">
        <v>15</v>
      </c>
      <c r="G57" s="6">
        <v>519.51</v>
      </c>
      <c r="H57" s="6">
        <f>PRODUCT(G57,1.2)</f>
        <v>623.41199999999992</v>
      </c>
      <c r="I57" s="7" t="s">
        <v>73</v>
      </c>
    </row>
    <row r="58" spans="2:9" ht="15" customHeight="1" x14ac:dyDescent="0.3">
      <c r="B58" s="5" t="s">
        <v>71</v>
      </c>
      <c r="C58" s="5" t="s">
        <v>23</v>
      </c>
      <c r="D58" s="5">
        <v>20</v>
      </c>
      <c r="E58" s="5" t="s">
        <v>14</v>
      </c>
      <c r="F58" s="5" t="s">
        <v>24</v>
      </c>
      <c r="G58" s="6">
        <v>477.71</v>
      </c>
      <c r="H58" s="6">
        <f>PRODUCT(G58,1.2)</f>
        <v>573.25199999999995</v>
      </c>
      <c r="I58" s="7" t="s">
        <v>74</v>
      </c>
    </row>
    <row r="59" spans="2:9" ht="15" customHeight="1" x14ac:dyDescent="0.3">
      <c r="B59" s="5" t="s">
        <v>71</v>
      </c>
      <c r="C59" s="5" t="s">
        <v>23</v>
      </c>
      <c r="D59" s="5">
        <v>20</v>
      </c>
      <c r="E59" s="5" t="s">
        <v>14</v>
      </c>
      <c r="F59" s="5" t="s">
        <v>15</v>
      </c>
      <c r="G59" s="6">
        <v>477.71</v>
      </c>
      <c r="H59" s="6">
        <f>PRODUCT(G59,1.2)</f>
        <v>573.25199999999995</v>
      </c>
      <c r="I59" s="7" t="s">
        <v>75</v>
      </c>
    </row>
    <row r="60" spans="2:9" ht="15" customHeight="1" x14ac:dyDescent="0.25">
      <c r="B60" s="79" t="s">
        <v>0</v>
      </c>
      <c r="C60" s="79"/>
      <c r="D60" s="79"/>
      <c r="E60" s="79"/>
      <c r="F60" s="79"/>
      <c r="G60" s="2" t="s">
        <v>1</v>
      </c>
      <c r="H60" s="2" t="s">
        <v>2</v>
      </c>
      <c r="I60" s="3" t="s">
        <v>3</v>
      </c>
    </row>
    <row r="61" spans="2:9" ht="15" customHeight="1" x14ac:dyDescent="0.3">
      <c r="B61" s="96" t="s">
        <v>692</v>
      </c>
      <c r="C61" s="96"/>
      <c r="D61" s="96"/>
      <c r="E61" s="96"/>
      <c r="F61" s="96"/>
      <c r="G61" s="6"/>
      <c r="H61" s="6"/>
      <c r="I61" s="21"/>
    </row>
    <row r="62" spans="2:9" ht="15" customHeight="1" x14ac:dyDescent="0.3">
      <c r="B62" s="80" t="s">
        <v>6</v>
      </c>
      <c r="C62" s="80"/>
      <c r="D62" s="80"/>
      <c r="E62" s="80"/>
      <c r="F62" s="80"/>
      <c r="G62" s="6"/>
      <c r="H62" s="6"/>
      <c r="I62" s="21"/>
    </row>
    <row r="63" spans="2:9" ht="15" customHeight="1" x14ac:dyDescent="0.3">
      <c r="B63" s="54" t="s">
        <v>7</v>
      </c>
      <c r="C63" s="55" t="s">
        <v>8</v>
      </c>
      <c r="D63" s="55" t="s">
        <v>9</v>
      </c>
      <c r="E63" s="55" t="s">
        <v>10</v>
      </c>
      <c r="F63" s="55" t="s">
        <v>11</v>
      </c>
      <c r="G63" s="23"/>
      <c r="H63" s="23"/>
      <c r="I63" s="37"/>
    </row>
    <row r="64" spans="2:9" ht="15" customHeight="1" x14ac:dyDescent="0.3">
      <c r="B64" s="56" t="s">
        <v>34</v>
      </c>
      <c r="C64" s="56" t="s">
        <v>13</v>
      </c>
      <c r="D64" s="56">
        <v>30</v>
      </c>
      <c r="E64" s="56" t="s">
        <v>14</v>
      </c>
      <c r="F64" s="56" t="s">
        <v>15</v>
      </c>
      <c r="G64" s="43">
        <v>503.51</v>
      </c>
      <c r="H64" s="43">
        <f t="shared" ref="H64:H83" si="3">PRODUCT(G64,1.2)</f>
        <v>604.21199999999999</v>
      </c>
      <c r="I64" s="53" t="s">
        <v>693</v>
      </c>
    </row>
    <row r="65" spans="2:9" ht="15" customHeight="1" x14ac:dyDescent="0.3">
      <c r="B65" s="56" t="s">
        <v>34</v>
      </c>
      <c r="C65" s="56" t="s">
        <v>13</v>
      </c>
      <c r="D65" s="56">
        <v>20</v>
      </c>
      <c r="E65" s="56" t="s">
        <v>14</v>
      </c>
      <c r="F65" s="56" t="s">
        <v>15</v>
      </c>
      <c r="G65" s="43">
        <v>462.13</v>
      </c>
      <c r="H65" s="43">
        <f t="shared" si="3"/>
        <v>554.55599999999993</v>
      </c>
      <c r="I65" s="53" t="s">
        <v>694</v>
      </c>
    </row>
    <row r="66" spans="2:9" ht="15" customHeight="1" x14ac:dyDescent="0.3">
      <c r="B66" s="56" t="s">
        <v>34</v>
      </c>
      <c r="C66" s="56" t="s">
        <v>13</v>
      </c>
      <c r="D66" s="56">
        <v>30</v>
      </c>
      <c r="E66" s="56" t="s">
        <v>18</v>
      </c>
      <c r="F66" s="56" t="s">
        <v>15</v>
      </c>
      <c r="G66" s="43">
        <v>514.78</v>
      </c>
      <c r="H66" s="43">
        <f t="shared" si="3"/>
        <v>617.73599999999999</v>
      </c>
      <c r="I66" s="53" t="s">
        <v>695</v>
      </c>
    </row>
    <row r="67" spans="2:9" ht="15" customHeight="1" x14ac:dyDescent="0.3">
      <c r="B67" s="56" t="s">
        <v>34</v>
      </c>
      <c r="C67" s="56" t="s">
        <v>13</v>
      </c>
      <c r="D67" s="56">
        <v>20</v>
      </c>
      <c r="E67" s="56" t="s">
        <v>18</v>
      </c>
      <c r="F67" s="56" t="s">
        <v>15</v>
      </c>
      <c r="G67" s="43">
        <v>473.4</v>
      </c>
      <c r="H67" s="43">
        <f t="shared" si="3"/>
        <v>568.07999999999993</v>
      </c>
      <c r="I67" s="53" t="s">
        <v>696</v>
      </c>
    </row>
    <row r="68" spans="2:9" ht="15" customHeight="1" x14ac:dyDescent="0.3">
      <c r="B68" s="56" t="s">
        <v>39</v>
      </c>
      <c r="C68" s="56" t="s">
        <v>13</v>
      </c>
      <c r="D68" s="56">
        <v>20</v>
      </c>
      <c r="E68" s="56" t="s">
        <v>14</v>
      </c>
      <c r="F68" s="56" t="s">
        <v>15</v>
      </c>
      <c r="G68" s="43">
        <v>569.41999999999996</v>
      </c>
      <c r="H68" s="43">
        <f t="shared" si="3"/>
        <v>683.30399999999997</v>
      </c>
      <c r="I68" s="53" t="s">
        <v>697</v>
      </c>
    </row>
    <row r="69" spans="2:9" ht="15" customHeight="1" x14ac:dyDescent="0.3">
      <c r="B69" s="97" t="s">
        <v>21</v>
      </c>
      <c r="C69" s="97"/>
      <c r="D69" s="97"/>
      <c r="E69" s="97"/>
      <c r="F69" s="97"/>
      <c r="G69" s="38"/>
      <c r="H69" s="38"/>
      <c r="I69" s="39"/>
    </row>
    <row r="70" spans="2:9" ht="15" customHeight="1" x14ac:dyDescent="0.3">
      <c r="B70" s="56" t="s">
        <v>42</v>
      </c>
      <c r="C70" s="56" t="s">
        <v>23</v>
      </c>
      <c r="D70" s="56">
        <v>30</v>
      </c>
      <c r="E70" s="56" t="s">
        <v>14</v>
      </c>
      <c r="F70" s="56" t="s">
        <v>24</v>
      </c>
      <c r="G70" s="43">
        <v>521.23</v>
      </c>
      <c r="H70" s="43">
        <f t="shared" si="3"/>
        <v>625.476</v>
      </c>
      <c r="I70" s="53" t="s">
        <v>698</v>
      </c>
    </row>
    <row r="71" spans="2:9" ht="15" customHeight="1" x14ac:dyDescent="0.3">
      <c r="B71" s="56" t="s">
        <v>42</v>
      </c>
      <c r="C71" s="56" t="s">
        <v>23</v>
      </c>
      <c r="D71" s="56">
        <v>20</v>
      </c>
      <c r="E71" s="56" t="s">
        <v>14</v>
      </c>
      <c r="F71" s="56" t="s">
        <v>24</v>
      </c>
      <c r="G71" s="43">
        <v>479.86</v>
      </c>
      <c r="H71" s="43">
        <f t="shared" si="3"/>
        <v>575.83199999999999</v>
      </c>
      <c r="I71" s="53" t="s">
        <v>699</v>
      </c>
    </row>
    <row r="72" spans="2:9" ht="15" customHeight="1" x14ac:dyDescent="0.3">
      <c r="B72" s="56" t="s">
        <v>42</v>
      </c>
      <c r="C72" s="56" t="s">
        <v>23</v>
      </c>
      <c r="D72" s="56">
        <v>30</v>
      </c>
      <c r="E72" s="56" t="s">
        <v>18</v>
      </c>
      <c r="F72" s="56" t="s">
        <v>24</v>
      </c>
      <c r="G72" s="43">
        <v>532.54999999999995</v>
      </c>
      <c r="H72" s="43">
        <f t="shared" si="3"/>
        <v>639.05999999999995</v>
      </c>
      <c r="I72" s="53" t="s">
        <v>700</v>
      </c>
    </row>
    <row r="73" spans="2:9" ht="15" customHeight="1" x14ac:dyDescent="0.3">
      <c r="B73" s="56" t="s">
        <v>42</v>
      </c>
      <c r="C73" s="56" t="s">
        <v>23</v>
      </c>
      <c r="D73" s="56">
        <v>20</v>
      </c>
      <c r="E73" s="56" t="s">
        <v>18</v>
      </c>
      <c r="F73" s="56" t="s">
        <v>24</v>
      </c>
      <c r="G73" s="43">
        <v>492.9</v>
      </c>
      <c r="H73" s="43">
        <f t="shared" si="3"/>
        <v>591.4799999999999</v>
      </c>
      <c r="I73" s="53" t="s">
        <v>701</v>
      </c>
    </row>
    <row r="74" spans="2:9" ht="15" customHeight="1" x14ac:dyDescent="0.3">
      <c r="B74" s="56" t="s">
        <v>42</v>
      </c>
      <c r="C74" s="56" t="s">
        <v>23</v>
      </c>
      <c r="D74" s="56">
        <v>30</v>
      </c>
      <c r="E74" s="56" t="s">
        <v>14</v>
      </c>
      <c r="F74" s="56" t="s">
        <v>15</v>
      </c>
      <c r="G74" s="43">
        <v>521.24</v>
      </c>
      <c r="H74" s="43">
        <f t="shared" si="3"/>
        <v>625.48799999999994</v>
      </c>
      <c r="I74" s="53" t="s">
        <v>702</v>
      </c>
    </row>
    <row r="75" spans="2:9" ht="15" customHeight="1" x14ac:dyDescent="0.3">
      <c r="B75" s="56" t="s">
        <v>42</v>
      </c>
      <c r="C75" s="56" t="s">
        <v>23</v>
      </c>
      <c r="D75" s="56">
        <v>20</v>
      </c>
      <c r="E75" s="56" t="s">
        <v>14</v>
      </c>
      <c r="F75" s="56" t="s">
        <v>15</v>
      </c>
      <c r="G75" s="43">
        <v>479.87</v>
      </c>
      <c r="H75" s="43">
        <f t="shared" si="3"/>
        <v>575.84399999999994</v>
      </c>
      <c r="I75" s="53" t="s">
        <v>703</v>
      </c>
    </row>
    <row r="76" spans="2:9" ht="15" customHeight="1" x14ac:dyDescent="0.3">
      <c r="B76" s="56" t="s">
        <v>42</v>
      </c>
      <c r="C76" s="56" t="s">
        <v>23</v>
      </c>
      <c r="D76" s="56">
        <v>30</v>
      </c>
      <c r="E76" s="56" t="s">
        <v>18</v>
      </c>
      <c r="F76" s="56" t="s">
        <v>15</v>
      </c>
      <c r="G76" s="43">
        <v>532.53</v>
      </c>
      <c r="H76" s="43">
        <f t="shared" si="3"/>
        <v>639.03599999999994</v>
      </c>
      <c r="I76" s="53" t="s">
        <v>704</v>
      </c>
    </row>
    <row r="77" spans="2:9" ht="15" customHeight="1" x14ac:dyDescent="0.3">
      <c r="B77" s="57" t="s">
        <v>42</v>
      </c>
      <c r="C77" s="57" t="s">
        <v>23</v>
      </c>
      <c r="D77" s="57">
        <v>20</v>
      </c>
      <c r="E77" s="56" t="s">
        <v>18</v>
      </c>
      <c r="F77" s="57" t="s">
        <v>15</v>
      </c>
      <c r="G77" s="43">
        <v>492.92</v>
      </c>
      <c r="H77" s="43">
        <f t="shared" si="3"/>
        <v>591.50400000000002</v>
      </c>
      <c r="I77" s="53" t="s">
        <v>705</v>
      </c>
    </row>
    <row r="78" spans="2:9" ht="15" customHeight="1" x14ac:dyDescent="0.3">
      <c r="B78" s="56" t="s">
        <v>51</v>
      </c>
      <c r="C78" s="56" t="s">
        <v>23</v>
      </c>
      <c r="D78" s="56">
        <v>20</v>
      </c>
      <c r="E78" s="56" t="s">
        <v>14</v>
      </c>
      <c r="F78" s="56" t="s">
        <v>24</v>
      </c>
      <c r="G78" s="43">
        <v>476.28</v>
      </c>
      <c r="H78" s="43">
        <f t="shared" si="3"/>
        <v>571.53599999999994</v>
      </c>
      <c r="I78" s="53" t="s">
        <v>706</v>
      </c>
    </row>
    <row r="79" spans="2:9" ht="15" customHeight="1" x14ac:dyDescent="0.3">
      <c r="B79" s="56" t="s">
        <v>51</v>
      </c>
      <c r="C79" s="56" t="s">
        <v>23</v>
      </c>
      <c r="D79" s="56">
        <v>20</v>
      </c>
      <c r="E79" s="56" t="s">
        <v>14</v>
      </c>
      <c r="F79" s="56" t="s">
        <v>15</v>
      </c>
      <c r="G79" s="43">
        <v>476.28</v>
      </c>
      <c r="H79" s="43">
        <f t="shared" si="3"/>
        <v>571.53599999999994</v>
      </c>
      <c r="I79" s="53" t="s">
        <v>707</v>
      </c>
    </row>
    <row r="80" spans="2:9" ht="15" customHeight="1" x14ac:dyDescent="0.3">
      <c r="B80" s="57" t="s">
        <v>51</v>
      </c>
      <c r="C80" s="57" t="s">
        <v>23</v>
      </c>
      <c r="D80" s="57">
        <v>20</v>
      </c>
      <c r="E80" s="57" t="s">
        <v>18</v>
      </c>
      <c r="F80" s="57" t="s">
        <v>24</v>
      </c>
      <c r="G80" s="1">
        <v>505.1</v>
      </c>
      <c r="H80" s="58">
        <f t="shared" si="3"/>
        <v>606.12</v>
      </c>
      <c r="I80" s="53" t="s">
        <v>708</v>
      </c>
    </row>
    <row r="81" spans="2:9" ht="15" customHeight="1" x14ac:dyDescent="0.3">
      <c r="B81" s="56" t="s">
        <v>51</v>
      </c>
      <c r="C81" s="56" t="s">
        <v>23</v>
      </c>
      <c r="D81" s="56">
        <v>20</v>
      </c>
      <c r="E81" s="56" t="s">
        <v>18</v>
      </c>
      <c r="F81" s="56" t="s">
        <v>15</v>
      </c>
      <c r="G81" s="43">
        <v>505.1</v>
      </c>
      <c r="H81" s="43">
        <f t="shared" si="3"/>
        <v>606.12</v>
      </c>
      <c r="I81" s="53" t="s">
        <v>709</v>
      </c>
    </row>
    <row r="82" spans="2:9" ht="15" customHeight="1" x14ac:dyDescent="0.3">
      <c r="B82" s="56" t="s">
        <v>22</v>
      </c>
      <c r="C82" s="56" t="s">
        <v>23</v>
      </c>
      <c r="D82" s="56">
        <v>30</v>
      </c>
      <c r="E82" s="56" t="s">
        <v>14</v>
      </c>
      <c r="F82" s="56" t="s">
        <v>24</v>
      </c>
      <c r="G82" s="43">
        <v>613.92999999999995</v>
      </c>
      <c r="H82" s="43">
        <f t="shared" si="3"/>
        <v>736.71599999999989</v>
      </c>
      <c r="I82" s="53" t="s">
        <v>710</v>
      </c>
    </row>
    <row r="83" spans="2:9" ht="15" customHeight="1" x14ac:dyDescent="0.3">
      <c r="B83" s="56" t="s">
        <v>22</v>
      </c>
      <c r="C83" s="56" t="s">
        <v>23</v>
      </c>
      <c r="D83" s="56">
        <v>30</v>
      </c>
      <c r="E83" s="56" t="s">
        <v>14</v>
      </c>
      <c r="F83" s="56" t="s">
        <v>15</v>
      </c>
      <c r="G83" s="43">
        <v>613.92999999999995</v>
      </c>
      <c r="H83" s="43">
        <f t="shared" si="3"/>
        <v>736.71599999999989</v>
      </c>
      <c r="I83" s="53" t="s">
        <v>711</v>
      </c>
    </row>
    <row r="84" spans="2:9" ht="15" customHeight="1" x14ac:dyDescent="0.3">
      <c r="B84" s="8"/>
      <c r="C84" s="8"/>
      <c r="D84" s="8"/>
      <c r="E84" s="8"/>
      <c r="F84" s="8"/>
      <c r="I84" s="9"/>
    </row>
    <row r="85" spans="2:9" ht="15" customHeight="1" x14ac:dyDescent="0.3">
      <c r="B85" s="36"/>
      <c r="C85" s="36"/>
      <c r="D85" s="36"/>
      <c r="E85" s="36"/>
      <c r="F85" s="36"/>
      <c r="G85" s="13"/>
      <c r="H85" s="13"/>
      <c r="I85" s="32"/>
    </row>
    <row r="86" spans="2:9" ht="15" customHeight="1" x14ac:dyDescent="0.3">
      <c r="B86" s="94" t="s">
        <v>76</v>
      </c>
      <c r="C86" s="94"/>
      <c r="D86" s="94"/>
      <c r="E86" s="94"/>
      <c r="F86" s="94"/>
      <c r="G86" s="6"/>
      <c r="H86" s="6"/>
      <c r="I86" s="21"/>
    </row>
    <row r="87" spans="2:9" ht="15" customHeight="1" x14ac:dyDescent="0.3">
      <c r="B87" s="80" t="s">
        <v>77</v>
      </c>
      <c r="C87" s="80"/>
      <c r="D87" s="80"/>
      <c r="E87" s="80"/>
      <c r="F87" s="80"/>
      <c r="G87" s="6"/>
      <c r="H87" s="6"/>
      <c r="I87" s="21"/>
    </row>
    <row r="88" spans="2:9" ht="15" customHeight="1" x14ac:dyDescent="0.3">
      <c r="B88" s="5" t="s">
        <v>78</v>
      </c>
      <c r="C88" s="5" t="s">
        <v>8</v>
      </c>
      <c r="D88" s="5" t="s">
        <v>9</v>
      </c>
      <c r="E88" s="5" t="s">
        <v>10</v>
      </c>
      <c r="F88" s="5" t="s">
        <v>11</v>
      </c>
      <c r="G88" s="6"/>
      <c r="H88" s="6"/>
      <c r="I88" s="21"/>
    </row>
    <row r="89" spans="2:9" ht="15" customHeight="1" x14ac:dyDescent="0.3">
      <c r="B89" s="5" t="s">
        <v>34</v>
      </c>
      <c r="C89" s="5" t="s">
        <v>13</v>
      </c>
      <c r="D89" s="5">
        <v>30</v>
      </c>
      <c r="E89" s="5" t="s">
        <v>14</v>
      </c>
      <c r="F89" s="5" t="s">
        <v>15</v>
      </c>
      <c r="G89" s="6">
        <v>380.69</v>
      </c>
      <c r="H89" s="6">
        <f>PRODUCT(G89,1.2)</f>
        <v>456.82799999999997</v>
      </c>
      <c r="I89" s="7" t="s">
        <v>79</v>
      </c>
    </row>
    <row r="90" spans="2:9" ht="15" customHeight="1" x14ac:dyDescent="0.3">
      <c r="B90" s="5" t="s">
        <v>34</v>
      </c>
      <c r="C90" s="5" t="s">
        <v>13</v>
      </c>
      <c r="D90" s="5">
        <v>20</v>
      </c>
      <c r="E90" s="5" t="s">
        <v>14</v>
      </c>
      <c r="F90" s="5" t="s">
        <v>15</v>
      </c>
      <c r="G90" s="6">
        <v>358.93</v>
      </c>
      <c r="H90" s="6">
        <f>PRODUCT(G90,1.2)</f>
        <v>430.71600000000001</v>
      </c>
      <c r="I90" s="7" t="s">
        <v>80</v>
      </c>
    </row>
    <row r="91" spans="2:9" ht="15" customHeight="1" x14ac:dyDescent="0.3">
      <c r="B91" s="80" t="s">
        <v>81</v>
      </c>
      <c r="C91" s="80"/>
      <c r="D91" s="80"/>
      <c r="E91" s="80"/>
      <c r="F91" s="80"/>
      <c r="G91" s="6"/>
      <c r="H91" s="6"/>
      <c r="I91" s="21"/>
    </row>
    <row r="92" spans="2:9" ht="15" customHeight="1" x14ac:dyDescent="0.3">
      <c r="B92" s="5" t="s">
        <v>78</v>
      </c>
      <c r="C92" s="5" t="s">
        <v>8</v>
      </c>
      <c r="D92" s="5" t="s">
        <v>9</v>
      </c>
      <c r="E92" s="5" t="s">
        <v>10</v>
      </c>
      <c r="F92" s="5" t="s">
        <v>11</v>
      </c>
      <c r="G92" s="6"/>
      <c r="H92" s="6"/>
      <c r="I92" s="21"/>
    </row>
    <row r="93" spans="2:9" ht="15" customHeight="1" x14ac:dyDescent="0.3">
      <c r="B93" s="5" t="s">
        <v>82</v>
      </c>
      <c r="C93" s="5" t="s">
        <v>23</v>
      </c>
      <c r="D93" s="5">
        <v>30</v>
      </c>
      <c r="E93" s="5" t="s">
        <v>14</v>
      </c>
      <c r="F93" s="5" t="s">
        <v>24</v>
      </c>
      <c r="G93" s="6">
        <v>398.25</v>
      </c>
      <c r="H93" s="6">
        <f>PRODUCT(G93,1.2)</f>
        <v>477.9</v>
      </c>
      <c r="I93" s="7" t="s">
        <v>83</v>
      </c>
    </row>
    <row r="94" spans="2:9" ht="15" customHeight="1" x14ac:dyDescent="0.3">
      <c r="B94" s="5" t="s">
        <v>82</v>
      </c>
      <c r="C94" s="5" t="s">
        <v>23</v>
      </c>
      <c r="D94" s="5">
        <v>20</v>
      </c>
      <c r="E94" s="5" t="s">
        <v>14</v>
      </c>
      <c r="F94" s="5" t="s">
        <v>24</v>
      </c>
      <c r="G94" s="6">
        <v>357.25</v>
      </c>
      <c r="H94" s="6">
        <f>PRODUCT(G94,1.2)</f>
        <v>428.7</v>
      </c>
      <c r="I94" s="7" t="s">
        <v>84</v>
      </c>
    </row>
    <row r="95" spans="2:9" ht="15" customHeight="1" x14ac:dyDescent="0.3">
      <c r="B95" s="5" t="s">
        <v>82</v>
      </c>
      <c r="C95" s="5" t="s">
        <v>23</v>
      </c>
      <c r="D95" s="5">
        <v>30</v>
      </c>
      <c r="E95" s="5" t="s">
        <v>14</v>
      </c>
      <c r="F95" s="5" t="s">
        <v>15</v>
      </c>
      <c r="G95" s="6">
        <v>398.25</v>
      </c>
      <c r="H95" s="6">
        <f>PRODUCT(G95,1.2)</f>
        <v>477.9</v>
      </c>
      <c r="I95" s="7" t="s">
        <v>85</v>
      </c>
    </row>
    <row r="96" spans="2:9" ht="15" customHeight="1" x14ac:dyDescent="0.3">
      <c r="B96" s="5" t="s">
        <v>82</v>
      </c>
      <c r="C96" s="5" t="s">
        <v>23</v>
      </c>
      <c r="D96" s="5">
        <v>20</v>
      </c>
      <c r="E96" s="5" t="s">
        <v>14</v>
      </c>
      <c r="F96" s="5" t="s">
        <v>15</v>
      </c>
      <c r="G96" s="6">
        <v>357.25</v>
      </c>
      <c r="H96" s="6">
        <f>PRODUCT(G96,1.2)</f>
        <v>428.7</v>
      </c>
      <c r="I96" s="7" t="s">
        <v>86</v>
      </c>
    </row>
    <row r="97" spans="2:9" ht="15" customHeight="1" x14ac:dyDescent="0.3">
      <c r="B97" s="80" t="s">
        <v>87</v>
      </c>
      <c r="C97" s="80"/>
      <c r="D97" s="80"/>
      <c r="E97" s="80"/>
      <c r="F97" s="80"/>
      <c r="G97" s="6"/>
      <c r="H97" s="6"/>
      <c r="I97" s="21"/>
    </row>
    <row r="98" spans="2:9" ht="15" customHeight="1" x14ac:dyDescent="0.3">
      <c r="B98" s="5" t="s">
        <v>61</v>
      </c>
      <c r="C98" s="5" t="s">
        <v>8</v>
      </c>
      <c r="D98" s="5" t="s">
        <v>9</v>
      </c>
      <c r="E98" s="5" t="s">
        <v>10</v>
      </c>
      <c r="F98" s="5" t="s">
        <v>11</v>
      </c>
      <c r="G98" s="6"/>
      <c r="H98" s="6"/>
      <c r="I98" s="21"/>
    </row>
    <row r="99" spans="2:9" ht="15" customHeight="1" x14ac:dyDescent="0.3">
      <c r="B99" s="5" t="s">
        <v>34</v>
      </c>
      <c r="C99" s="5" t="s">
        <v>13</v>
      </c>
      <c r="D99" s="5">
        <v>30</v>
      </c>
      <c r="E99" s="5" t="s">
        <v>14</v>
      </c>
      <c r="F99" s="5" t="s">
        <v>15</v>
      </c>
      <c r="G99" s="6">
        <v>904.46</v>
      </c>
      <c r="H99" s="6">
        <f>PRODUCT(G99,1.2)</f>
        <v>1085.3520000000001</v>
      </c>
      <c r="I99" s="7" t="s">
        <v>88</v>
      </c>
    </row>
    <row r="100" spans="2:9" ht="15" customHeight="1" x14ac:dyDescent="0.3">
      <c r="B100" s="5" t="s">
        <v>34</v>
      </c>
      <c r="C100" s="5" t="s">
        <v>13</v>
      </c>
      <c r="D100" s="5">
        <v>20</v>
      </c>
      <c r="E100" s="5" t="s">
        <v>14</v>
      </c>
      <c r="F100" s="5" t="s">
        <v>15</v>
      </c>
      <c r="G100" s="6">
        <v>850.13</v>
      </c>
      <c r="H100" s="6">
        <f>PRODUCT(G100,1.2)</f>
        <v>1020.1559999999999</v>
      </c>
      <c r="I100" s="7" t="s">
        <v>89</v>
      </c>
    </row>
    <row r="101" spans="2:9" ht="15" customHeight="1" x14ac:dyDescent="0.3">
      <c r="B101" s="5" t="s">
        <v>34</v>
      </c>
      <c r="C101" s="5" t="s">
        <v>13</v>
      </c>
      <c r="D101" s="5">
        <v>30</v>
      </c>
      <c r="E101" s="5" t="s">
        <v>18</v>
      </c>
      <c r="F101" s="5" t="s">
        <v>15</v>
      </c>
      <c r="G101" s="6">
        <v>974.77</v>
      </c>
      <c r="H101" s="6">
        <f>PRODUCT(G101,1.2)</f>
        <v>1169.7239999999999</v>
      </c>
      <c r="I101" s="7" t="s">
        <v>90</v>
      </c>
    </row>
    <row r="102" spans="2:9" ht="15" customHeight="1" x14ac:dyDescent="0.3">
      <c r="B102" s="5" t="s">
        <v>34</v>
      </c>
      <c r="C102" s="5" t="s">
        <v>13</v>
      </c>
      <c r="D102" s="5">
        <v>20</v>
      </c>
      <c r="E102" s="5" t="s">
        <v>18</v>
      </c>
      <c r="F102" s="5" t="s">
        <v>15</v>
      </c>
      <c r="G102" s="6">
        <v>925.55</v>
      </c>
      <c r="H102" s="6">
        <f>PRODUCT(G102,1.2)</f>
        <v>1110.6599999999999</v>
      </c>
      <c r="I102" s="7" t="s">
        <v>91</v>
      </c>
    </row>
    <row r="103" spans="2:9" ht="15" customHeight="1" x14ac:dyDescent="0.3">
      <c r="B103" s="80" t="s">
        <v>92</v>
      </c>
      <c r="C103" s="80"/>
      <c r="D103" s="80"/>
      <c r="E103" s="80"/>
      <c r="F103" s="80"/>
      <c r="G103" s="6"/>
      <c r="H103" s="6"/>
      <c r="I103" s="21"/>
    </row>
    <row r="104" spans="2:9" ht="15" customHeight="1" x14ac:dyDescent="0.3">
      <c r="B104" s="5" t="s">
        <v>61</v>
      </c>
      <c r="C104" s="5" t="s">
        <v>8</v>
      </c>
      <c r="D104" s="5" t="s">
        <v>9</v>
      </c>
      <c r="E104" s="5" t="s">
        <v>10</v>
      </c>
      <c r="F104" s="5" t="s">
        <v>11</v>
      </c>
      <c r="G104" s="6"/>
      <c r="H104" s="6"/>
      <c r="I104" s="21"/>
    </row>
    <row r="105" spans="2:9" ht="15" customHeight="1" x14ac:dyDescent="0.3">
      <c r="B105" s="5" t="s">
        <v>42</v>
      </c>
      <c r="C105" s="5" t="s">
        <v>23</v>
      </c>
      <c r="D105" s="5">
        <v>30</v>
      </c>
      <c r="E105" s="5" t="s">
        <v>14</v>
      </c>
      <c r="F105" s="5" t="s">
        <v>24</v>
      </c>
      <c r="G105" s="6">
        <v>904.46</v>
      </c>
      <c r="H105" s="6">
        <f>PRODUCT(G105,1.2)</f>
        <v>1085.3520000000001</v>
      </c>
      <c r="I105" s="7" t="s">
        <v>93</v>
      </c>
    </row>
    <row r="106" spans="2:9" ht="15" customHeight="1" x14ac:dyDescent="0.3">
      <c r="B106" s="5" t="s">
        <v>42</v>
      </c>
      <c r="C106" s="5" t="s">
        <v>23</v>
      </c>
      <c r="D106" s="5">
        <v>20</v>
      </c>
      <c r="E106" s="5" t="s">
        <v>14</v>
      </c>
      <c r="F106" s="5" t="s">
        <v>24</v>
      </c>
      <c r="G106" s="6">
        <v>850.13</v>
      </c>
      <c r="H106" s="6">
        <f t="shared" ref="H106:H112" si="4">PRODUCT(G106,1.2)</f>
        <v>1020.1559999999999</v>
      </c>
      <c r="I106" s="7" t="s">
        <v>94</v>
      </c>
    </row>
    <row r="107" spans="2:9" ht="15" customHeight="1" x14ac:dyDescent="0.3">
      <c r="B107" s="5" t="s">
        <v>42</v>
      </c>
      <c r="C107" s="5" t="s">
        <v>23</v>
      </c>
      <c r="D107" s="5">
        <v>30</v>
      </c>
      <c r="E107" s="5" t="s">
        <v>18</v>
      </c>
      <c r="F107" s="5" t="s">
        <v>24</v>
      </c>
      <c r="G107" s="6">
        <v>974.77</v>
      </c>
      <c r="H107" s="6">
        <f t="shared" si="4"/>
        <v>1169.7239999999999</v>
      </c>
      <c r="I107" s="7" t="s">
        <v>95</v>
      </c>
    </row>
    <row r="108" spans="2:9" ht="15" customHeight="1" x14ac:dyDescent="0.3">
      <c r="B108" s="5" t="s">
        <v>42</v>
      </c>
      <c r="C108" s="5" t="s">
        <v>23</v>
      </c>
      <c r="D108" s="5">
        <v>20</v>
      </c>
      <c r="E108" s="5" t="s">
        <v>18</v>
      </c>
      <c r="F108" s="5" t="s">
        <v>24</v>
      </c>
      <c r="G108" s="6">
        <v>925.55</v>
      </c>
      <c r="H108" s="6">
        <f t="shared" si="4"/>
        <v>1110.6599999999999</v>
      </c>
      <c r="I108" s="7" t="s">
        <v>96</v>
      </c>
    </row>
    <row r="109" spans="2:9" ht="15" customHeight="1" x14ac:dyDescent="0.3">
      <c r="B109" s="5" t="s">
        <v>42</v>
      </c>
      <c r="C109" s="5" t="s">
        <v>23</v>
      </c>
      <c r="D109" s="5">
        <v>30</v>
      </c>
      <c r="E109" s="5" t="s">
        <v>14</v>
      </c>
      <c r="F109" s="5" t="s">
        <v>15</v>
      </c>
      <c r="G109" s="6">
        <v>904.46</v>
      </c>
      <c r="H109" s="6">
        <f t="shared" si="4"/>
        <v>1085.3520000000001</v>
      </c>
      <c r="I109" s="7" t="s">
        <v>97</v>
      </c>
    </row>
    <row r="110" spans="2:9" ht="15" customHeight="1" x14ac:dyDescent="0.3">
      <c r="B110" s="5" t="s">
        <v>42</v>
      </c>
      <c r="C110" s="5" t="s">
        <v>23</v>
      </c>
      <c r="D110" s="5">
        <v>20</v>
      </c>
      <c r="E110" s="5" t="s">
        <v>14</v>
      </c>
      <c r="F110" s="5" t="s">
        <v>15</v>
      </c>
      <c r="G110" s="6">
        <v>855.24</v>
      </c>
      <c r="H110" s="6">
        <f t="shared" si="4"/>
        <v>1026.288</v>
      </c>
      <c r="I110" s="7" t="s">
        <v>98</v>
      </c>
    </row>
    <row r="111" spans="2:9" ht="15" customHeight="1" x14ac:dyDescent="0.3">
      <c r="B111" s="5" t="s">
        <v>42</v>
      </c>
      <c r="C111" s="5" t="s">
        <v>23</v>
      </c>
      <c r="D111" s="5">
        <v>30</v>
      </c>
      <c r="E111" s="5" t="s">
        <v>18</v>
      </c>
      <c r="F111" s="5" t="s">
        <v>15</v>
      </c>
      <c r="G111" s="6">
        <v>974.77</v>
      </c>
      <c r="H111" s="6">
        <f t="shared" si="4"/>
        <v>1169.7239999999999</v>
      </c>
      <c r="I111" s="7" t="s">
        <v>99</v>
      </c>
    </row>
    <row r="112" spans="2:9" ht="15" customHeight="1" x14ac:dyDescent="0.3">
      <c r="B112" s="5" t="s">
        <v>42</v>
      </c>
      <c r="C112" s="5" t="s">
        <v>23</v>
      </c>
      <c r="D112" s="5">
        <v>20</v>
      </c>
      <c r="E112" s="5" t="s">
        <v>18</v>
      </c>
      <c r="F112" s="5" t="s">
        <v>15</v>
      </c>
      <c r="G112" s="6">
        <v>925.55</v>
      </c>
      <c r="H112" s="6">
        <f t="shared" si="4"/>
        <v>1110.6599999999999</v>
      </c>
      <c r="I112" s="7" t="s">
        <v>100</v>
      </c>
    </row>
    <row r="113" spans="2:9" ht="15" customHeight="1" x14ac:dyDescent="0.3">
      <c r="B113" s="10"/>
      <c r="C113" s="10"/>
      <c r="D113" s="10"/>
      <c r="E113" s="10"/>
      <c r="F113" s="10"/>
      <c r="G113" s="12"/>
      <c r="H113" s="12"/>
      <c r="I113" s="31"/>
    </row>
    <row r="114" spans="2:9" ht="15" customHeight="1" x14ac:dyDescent="0.3">
      <c r="B114" s="8"/>
      <c r="C114" s="8"/>
      <c r="D114" s="8"/>
      <c r="E114" s="8"/>
      <c r="F114" s="8"/>
      <c r="I114" s="9"/>
    </row>
    <row r="115" spans="2:9" ht="15" customHeight="1" x14ac:dyDescent="0.3">
      <c r="B115" s="8"/>
      <c r="C115" s="8"/>
      <c r="D115" s="8"/>
      <c r="E115" s="8"/>
      <c r="F115" s="8"/>
      <c r="I115" s="9"/>
    </row>
    <row r="116" spans="2:9" ht="15" customHeight="1" x14ac:dyDescent="0.3">
      <c r="B116" s="8"/>
      <c r="C116" s="8"/>
      <c r="D116" s="8"/>
      <c r="E116" s="8"/>
      <c r="F116" s="8"/>
      <c r="I116" s="9"/>
    </row>
    <row r="117" spans="2:9" ht="15" customHeight="1" x14ac:dyDescent="0.3">
      <c r="B117" s="8"/>
      <c r="C117" s="8"/>
      <c r="D117" s="8"/>
      <c r="E117" s="8"/>
      <c r="F117" s="8"/>
      <c r="I117" s="9"/>
    </row>
    <row r="118" spans="2:9" ht="15" customHeight="1" x14ac:dyDescent="0.3">
      <c r="B118" s="79" t="s">
        <v>0</v>
      </c>
      <c r="C118" s="79"/>
      <c r="D118" s="79"/>
      <c r="E118" s="79"/>
      <c r="F118" s="79"/>
      <c r="G118" s="2" t="s">
        <v>1</v>
      </c>
      <c r="H118" s="2" t="s">
        <v>2</v>
      </c>
      <c r="I118" s="11" t="s">
        <v>3</v>
      </c>
    </row>
    <row r="119" spans="2:9" ht="15" customHeight="1" x14ac:dyDescent="0.3">
      <c r="B119" s="94" t="s">
        <v>101</v>
      </c>
      <c r="C119" s="94"/>
      <c r="D119" s="94"/>
      <c r="E119" s="94"/>
      <c r="F119" s="94"/>
      <c r="G119" s="6"/>
      <c r="H119" s="6"/>
      <c r="I119" s="21"/>
    </row>
    <row r="120" spans="2:9" ht="15" customHeight="1" x14ac:dyDescent="0.3">
      <c r="B120" s="80" t="s">
        <v>21</v>
      </c>
      <c r="C120" s="80"/>
      <c r="D120" s="80"/>
      <c r="E120" s="80"/>
      <c r="F120" s="80"/>
      <c r="G120" s="6"/>
      <c r="H120" s="6"/>
      <c r="I120" s="21"/>
    </row>
    <row r="121" spans="2:9" ht="15" customHeight="1" x14ac:dyDescent="0.3">
      <c r="B121" s="5" t="s">
        <v>61</v>
      </c>
      <c r="C121" s="5" t="s">
        <v>8</v>
      </c>
      <c r="D121" s="5" t="s">
        <v>9</v>
      </c>
      <c r="E121" s="5" t="s">
        <v>10</v>
      </c>
      <c r="F121" s="5" t="s">
        <v>11</v>
      </c>
      <c r="G121" s="6"/>
      <c r="H121" s="6"/>
      <c r="I121" s="21"/>
    </row>
    <row r="122" spans="2:9" ht="15" customHeight="1" x14ac:dyDescent="0.3">
      <c r="B122" s="5" t="s">
        <v>42</v>
      </c>
      <c r="C122" s="5" t="s">
        <v>23</v>
      </c>
      <c r="D122" s="5">
        <v>30</v>
      </c>
      <c r="E122" s="5" t="s">
        <v>14</v>
      </c>
      <c r="F122" s="5" t="s">
        <v>24</v>
      </c>
      <c r="G122" s="6">
        <v>1319.94</v>
      </c>
      <c r="H122" s="6">
        <f>PRODUCT(G122,1.2)</f>
        <v>1583.9280000000001</v>
      </c>
      <c r="I122" s="7" t="s">
        <v>102</v>
      </c>
    </row>
    <row r="123" spans="2:9" ht="15" customHeight="1" x14ac:dyDescent="0.3">
      <c r="B123" s="5" t="s">
        <v>42</v>
      </c>
      <c r="C123" s="5" t="s">
        <v>23</v>
      </c>
      <c r="D123" s="5">
        <v>20</v>
      </c>
      <c r="E123" s="5" t="s">
        <v>14</v>
      </c>
      <c r="F123" s="5" t="s">
        <v>24</v>
      </c>
      <c r="G123" s="6">
        <v>1270.72</v>
      </c>
      <c r="H123" s="6">
        <f t="shared" ref="H123:H129" si="5">PRODUCT(G123,1.2)</f>
        <v>1524.864</v>
      </c>
      <c r="I123" s="7" t="s">
        <v>103</v>
      </c>
    </row>
    <row r="124" spans="2:9" ht="15" customHeight="1" x14ac:dyDescent="0.3">
      <c r="B124" s="5" t="s">
        <v>42</v>
      </c>
      <c r="C124" s="5" t="s">
        <v>23</v>
      </c>
      <c r="D124" s="5">
        <v>30</v>
      </c>
      <c r="E124" s="5" t="s">
        <v>18</v>
      </c>
      <c r="F124" s="5" t="s">
        <v>24</v>
      </c>
      <c r="G124" s="6">
        <v>1390.25</v>
      </c>
      <c r="H124" s="6">
        <f t="shared" si="5"/>
        <v>1668.3</v>
      </c>
      <c r="I124" s="7" t="s">
        <v>104</v>
      </c>
    </row>
    <row r="125" spans="2:9" ht="15" customHeight="1" x14ac:dyDescent="0.3">
      <c r="B125" s="5" t="s">
        <v>42</v>
      </c>
      <c r="C125" s="5" t="s">
        <v>23</v>
      </c>
      <c r="D125" s="5">
        <v>20</v>
      </c>
      <c r="E125" s="5" t="s">
        <v>18</v>
      </c>
      <c r="F125" s="5" t="s">
        <v>24</v>
      </c>
      <c r="G125" s="6">
        <v>1341.03</v>
      </c>
      <c r="H125" s="6">
        <f t="shared" si="5"/>
        <v>1609.2359999999999</v>
      </c>
      <c r="I125" s="7" t="s">
        <v>105</v>
      </c>
    </row>
    <row r="126" spans="2:9" ht="15" customHeight="1" x14ac:dyDescent="0.3">
      <c r="B126" s="5" t="s">
        <v>42</v>
      </c>
      <c r="C126" s="5" t="s">
        <v>23</v>
      </c>
      <c r="D126" s="5">
        <v>30</v>
      </c>
      <c r="E126" s="5" t="s">
        <v>14</v>
      </c>
      <c r="F126" s="5" t="s">
        <v>15</v>
      </c>
      <c r="G126" s="6">
        <v>1319.94</v>
      </c>
      <c r="H126" s="6">
        <f t="shared" si="5"/>
        <v>1583.9280000000001</v>
      </c>
      <c r="I126" s="7" t="s">
        <v>106</v>
      </c>
    </row>
    <row r="127" spans="2:9" ht="15" customHeight="1" x14ac:dyDescent="0.3">
      <c r="B127" s="5" t="s">
        <v>42</v>
      </c>
      <c r="C127" s="5" t="s">
        <v>23</v>
      </c>
      <c r="D127" s="5">
        <v>20</v>
      </c>
      <c r="E127" s="5" t="s">
        <v>14</v>
      </c>
      <c r="F127" s="5" t="s">
        <v>15</v>
      </c>
      <c r="G127" s="6">
        <v>1270.72</v>
      </c>
      <c r="H127" s="6">
        <f t="shared" si="5"/>
        <v>1524.864</v>
      </c>
      <c r="I127" s="7" t="s">
        <v>107</v>
      </c>
    </row>
    <row r="128" spans="2:9" ht="15" customHeight="1" x14ac:dyDescent="0.3">
      <c r="B128" s="5" t="s">
        <v>42</v>
      </c>
      <c r="C128" s="5" t="s">
        <v>23</v>
      </c>
      <c r="D128" s="5">
        <v>30</v>
      </c>
      <c r="E128" s="5" t="s">
        <v>18</v>
      </c>
      <c r="F128" s="5" t="s">
        <v>15</v>
      </c>
      <c r="G128" s="6">
        <v>1390.25</v>
      </c>
      <c r="H128" s="6">
        <f t="shared" si="5"/>
        <v>1668.3</v>
      </c>
      <c r="I128" s="7" t="s">
        <v>108</v>
      </c>
    </row>
    <row r="129" spans="2:9" ht="15" customHeight="1" x14ac:dyDescent="0.3">
      <c r="B129" s="5" t="s">
        <v>42</v>
      </c>
      <c r="C129" s="5" t="s">
        <v>23</v>
      </c>
      <c r="D129" s="5">
        <v>20</v>
      </c>
      <c r="E129" s="5" t="s">
        <v>18</v>
      </c>
      <c r="F129" s="5" t="s">
        <v>15</v>
      </c>
      <c r="G129" s="6">
        <v>1341.03</v>
      </c>
      <c r="H129" s="6">
        <f t="shared" si="5"/>
        <v>1609.2359999999999</v>
      </c>
      <c r="I129" s="7" t="s">
        <v>109</v>
      </c>
    </row>
    <row r="130" spans="2:9" ht="15" customHeight="1" x14ac:dyDescent="0.3">
      <c r="B130" s="35"/>
      <c r="C130" s="35"/>
      <c r="D130" s="35"/>
      <c r="E130" s="35"/>
      <c r="F130" s="35"/>
      <c r="G130" s="28"/>
      <c r="H130" s="28"/>
      <c r="I130" s="34"/>
    </row>
    <row r="131" spans="2:9" ht="15" customHeight="1" x14ac:dyDescent="0.3">
      <c r="B131" s="80" t="s">
        <v>6</v>
      </c>
      <c r="C131" s="80"/>
      <c r="D131" s="80"/>
      <c r="E131" s="80"/>
      <c r="F131" s="80"/>
      <c r="G131" s="6"/>
      <c r="H131" s="6"/>
      <c r="I131" s="7"/>
    </row>
    <row r="132" spans="2:9" ht="15" customHeight="1" x14ac:dyDescent="0.3">
      <c r="B132" s="5" t="s">
        <v>61</v>
      </c>
      <c r="C132" s="5" t="s">
        <v>8</v>
      </c>
      <c r="D132" s="5" t="s">
        <v>9</v>
      </c>
      <c r="E132" s="5" t="s">
        <v>10</v>
      </c>
      <c r="F132" s="5" t="s">
        <v>11</v>
      </c>
      <c r="G132" s="6"/>
      <c r="H132" s="6"/>
      <c r="I132" s="7"/>
    </row>
    <row r="133" spans="2:9" ht="15" customHeight="1" x14ac:dyDescent="0.3">
      <c r="B133" s="5" t="s">
        <v>34</v>
      </c>
      <c r="C133" s="5" t="s">
        <v>13</v>
      </c>
      <c r="D133" s="5">
        <v>30</v>
      </c>
      <c r="E133" s="5" t="s">
        <v>14</v>
      </c>
      <c r="F133" s="5" t="s">
        <v>110</v>
      </c>
      <c r="G133" s="6">
        <v>1220.47</v>
      </c>
      <c r="H133" s="6">
        <f>PRODUCT(G133,1.2)</f>
        <v>1464.5640000000001</v>
      </c>
      <c r="I133" s="7" t="s">
        <v>111</v>
      </c>
    </row>
    <row r="134" spans="2:9" ht="15" customHeight="1" x14ac:dyDescent="0.3">
      <c r="B134" s="5" t="s">
        <v>34</v>
      </c>
      <c r="C134" s="5" t="s">
        <v>13</v>
      </c>
      <c r="D134" s="5">
        <v>20</v>
      </c>
      <c r="E134" s="5" t="s">
        <v>14</v>
      </c>
      <c r="F134" s="5" t="s">
        <v>110</v>
      </c>
      <c r="G134" s="6">
        <v>1175.01</v>
      </c>
      <c r="H134" s="6">
        <f>PRODUCT(G134,1.2)</f>
        <v>1410.0119999999999</v>
      </c>
      <c r="I134" s="7" t="s">
        <v>112</v>
      </c>
    </row>
    <row r="135" spans="2:9" ht="15" customHeight="1" x14ac:dyDescent="0.3">
      <c r="B135" s="5" t="s">
        <v>34</v>
      </c>
      <c r="C135" s="5" t="s">
        <v>13</v>
      </c>
      <c r="D135" s="5">
        <v>30</v>
      </c>
      <c r="E135" s="5" t="s">
        <v>18</v>
      </c>
      <c r="F135" s="5" t="s">
        <v>110</v>
      </c>
      <c r="G135" s="6">
        <v>1285.48</v>
      </c>
      <c r="H135" s="6">
        <f>PRODUCT(G135,1.2)</f>
        <v>1542.576</v>
      </c>
      <c r="I135" s="7" t="s">
        <v>113</v>
      </c>
    </row>
    <row r="136" spans="2:9" ht="15" customHeight="1" x14ac:dyDescent="0.3">
      <c r="B136" s="5" t="s">
        <v>34</v>
      </c>
      <c r="C136" s="5" t="s">
        <v>13</v>
      </c>
      <c r="D136" s="5">
        <v>20</v>
      </c>
      <c r="E136" s="5" t="s">
        <v>18</v>
      </c>
      <c r="F136" s="5" t="s">
        <v>110</v>
      </c>
      <c r="G136" s="6">
        <v>1240.02</v>
      </c>
      <c r="H136" s="6">
        <f>PRODUCT(G136,1.2)</f>
        <v>1488.0239999999999</v>
      </c>
      <c r="I136" s="7" t="s">
        <v>114</v>
      </c>
    </row>
    <row r="137" spans="2:9" ht="15" customHeight="1" x14ac:dyDescent="0.3">
      <c r="B137" s="35"/>
      <c r="C137" s="35"/>
      <c r="D137" s="35"/>
      <c r="E137" s="35"/>
      <c r="F137" s="35"/>
      <c r="G137" s="28"/>
      <c r="H137" s="28"/>
      <c r="I137" s="34"/>
    </row>
    <row r="138" spans="2:9" ht="15" customHeight="1" x14ac:dyDescent="0.3">
      <c r="B138" s="94" t="s">
        <v>115</v>
      </c>
      <c r="C138" s="94"/>
      <c r="D138" s="94"/>
      <c r="E138" s="94"/>
      <c r="F138" s="94"/>
      <c r="G138" s="6"/>
      <c r="H138" s="6"/>
      <c r="I138" s="21"/>
    </row>
    <row r="139" spans="2:9" ht="15" customHeight="1" x14ac:dyDescent="0.3">
      <c r="B139" s="80" t="s">
        <v>21</v>
      </c>
      <c r="C139" s="80"/>
      <c r="D139" s="80"/>
      <c r="E139" s="80"/>
      <c r="F139" s="80"/>
      <c r="G139" s="6"/>
      <c r="H139" s="6"/>
      <c r="I139" s="21"/>
    </row>
    <row r="140" spans="2:9" ht="15" customHeight="1" x14ac:dyDescent="0.3">
      <c r="B140" s="5" t="s">
        <v>61</v>
      </c>
      <c r="C140" s="5" t="s">
        <v>8</v>
      </c>
      <c r="D140" s="5" t="s">
        <v>9</v>
      </c>
      <c r="E140" s="5" t="s">
        <v>10</v>
      </c>
      <c r="F140" s="5" t="s">
        <v>116</v>
      </c>
      <c r="G140" s="6"/>
      <c r="H140" s="6"/>
      <c r="I140" s="21"/>
    </row>
    <row r="141" spans="2:9" ht="15" customHeight="1" x14ac:dyDescent="0.3">
      <c r="B141" s="5" t="s">
        <v>71</v>
      </c>
      <c r="C141" s="5" t="s">
        <v>23</v>
      </c>
      <c r="D141" s="5">
        <v>30</v>
      </c>
      <c r="E141" s="5" t="s">
        <v>14</v>
      </c>
      <c r="F141" s="5" t="s">
        <v>117</v>
      </c>
      <c r="G141" s="6">
        <v>1448.93</v>
      </c>
      <c r="H141" s="6">
        <f>PRODUCT(G141,1.2)</f>
        <v>1738.7160000000001</v>
      </c>
      <c r="I141" s="7" t="s">
        <v>118</v>
      </c>
    </row>
    <row r="142" spans="2:9" ht="15" customHeight="1" x14ac:dyDescent="0.3">
      <c r="B142" s="5" t="s">
        <v>71</v>
      </c>
      <c r="C142" s="5" t="s">
        <v>23</v>
      </c>
      <c r="D142" s="5">
        <v>20</v>
      </c>
      <c r="E142" s="5" t="s">
        <v>14</v>
      </c>
      <c r="F142" s="5" t="s">
        <v>117</v>
      </c>
      <c r="G142" s="6">
        <v>1395.7</v>
      </c>
      <c r="H142" s="6">
        <f>PRODUCT(G142,1.2)</f>
        <v>1674.84</v>
      </c>
      <c r="I142" s="7" t="s">
        <v>119</v>
      </c>
    </row>
    <row r="143" spans="2:9" ht="15" customHeight="1" x14ac:dyDescent="0.3">
      <c r="B143" s="5" t="s">
        <v>71</v>
      </c>
      <c r="C143" s="5" t="s">
        <v>23</v>
      </c>
      <c r="D143" s="5">
        <v>30</v>
      </c>
      <c r="E143" s="5" t="s">
        <v>14</v>
      </c>
      <c r="F143" s="5" t="s">
        <v>120</v>
      </c>
      <c r="G143" s="6">
        <v>1448.93</v>
      </c>
      <c r="H143" s="6">
        <f>PRODUCT(G143,1.2)</f>
        <v>1738.7160000000001</v>
      </c>
      <c r="I143" s="7" t="s">
        <v>121</v>
      </c>
    </row>
    <row r="144" spans="2:9" ht="15" customHeight="1" x14ac:dyDescent="0.3">
      <c r="B144" s="5" t="s">
        <v>71</v>
      </c>
      <c r="C144" s="5" t="s">
        <v>23</v>
      </c>
      <c r="D144" s="5">
        <v>20</v>
      </c>
      <c r="E144" s="5" t="s">
        <v>14</v>
      </c>
      <c r="F144" s="5" t="s">
        <v>120</v>
      </c>
      <c r="G144" s="6">
        <v>1395.7</v>
      </c>
      <c r="H144" s="6">
        <f>PRODUCT(G144,1.2)</f>
        <v>1674.84</v>
      </c>
      <c r="I144" s="7" t="s">
        <v>122</v>
      </c>
    </row>
    <row r="145" spans="2:9" ht="15" customHeight="1" x14ac:dyDescent="0.3">
      <c r="B145" s="80" t="s">
        <v>60</v>
      </c>
      <c r="C145" s="80"/>
      <c r="D145" s="80"/>
      <c r="E145" s="80"/>
      <c r="F145" s="80"/>
      <c r="G145" s="6"/>
      <c r="H145" s="6"/>
      <c r="I145" s="21"/>
    </row>
    <row r="146" spans="2:9" ht="15" customHeight="1" x14ac:dyDescent="0.3">
      <c r="B146" s="5" t="s">
        <v>61</v>
      </c>
      <c r="C146" s="5" t="s">
        <v>8</v>
      </c>
      <c r="D146" s="5" t="s">
        <v>9</v>
      </c>
      <c r="E146" s="5" t="s">
        <v>10</v>
      </c>
      <c r="F146" s="5" t="s">
        <v>116</v>
      </c>
      <c r="G146" s="6"/>
      <c r="H146" s="6"/>
      <c r="I146" s="21"/>
    </row>
    <row r="147" spans="2:9" ht="15" customHeight="1" x14ac:dyDescent="0.3">
      <c r="B147" s="5" t="s">
        <v>123</v>
      </c>
      <c r="C147" s="5" t="s">
        <v>63</v>
      </c>
      <c r="D147" s="5">
        <v>30</v>
      </c>
      <c r="E147" s="5" t="s">
        <v>14</v>
      </c>
      <c r="F147" s="5" t="s">
        <v>117</v>
      </c>
      <c r="G147" s="6">
        <v>1744.63</v>
      </c>
      <c r="H147" s="6">
        <f>PRODUCT(G147,1.2)</f>
        <v>2093.556</v>
      </c>
      <c r="I147" s="7" t="s">
        <v>124</v>
      </c>
    </row>
    <row r="148" spans="2:9" ht="15" customHeight="1" x14ac:dyDescent="0.3">
      <c r="B148" s="5" t="s">
        <v>123</v>
      </c>
      <c r="C148" s="5" t="s">
        <v>63</v>
      </c>
      <c r="D148" s="5">
        <v>20</v>
      </c>
      <c r="E148" s="5" t="s">
        <v>14</v>
      </c>
      <c r="F148" s="5" t="s">
        <v>117</v>
      </c>
      <c r="G148" s="6">
        <v>1697.32</v>
      </c>
      <c r="H148" s="6">
        <f>PRODUCT(G148,1.2)</f>
        <v>2036.7839999999999</v>
      </c>
      <c r="I148" s="7" t="s">
        <v>125</v>
      </c>
    </row>
    <row r="149" spans="2:9" ht="15" customHeight="1" x14ac:dyDescent="0.3">
      <c r="B149" s="5" t="s">
        <v>123</v>
      </c>
      <c r="C149" s="5" t="s">
        <v>63</v>
      </c>
      <c r="D149" s="5">
        <v>30</v>
      </c>
      <c r="E149" s="5" t="s">
        <v>14</v>
      </c>
      <c r="F149" s="5" t="s">
        <v>120</v>
      </c>
      <c r="G149" s="6">
        <v>1744.63</v>
      </c>
      <c r="H149" s="6">
        <f>PRODUCT(G149,1.2)</f>
        <v>2093.556</v>
      </c>
      <c r="I149" s="7" t="s">
        <v>126</v>
      </c>
    </row>
    <row r="150" spans="2:9" ht="15" customHeight="1" x14ac:dyDescent="0.3">
      <c r="B150" s="5" t="s">
        <v>123</v>
      </c>
      <c r="C150" s="5" t="s">
        <v>63</v>
      </c>
      <c r="D150" s="5">
        <v>20</v>
      </c>
      <c r="E150" s="5" t="s">
        <v>14</v>
      </c>
      <c r="F150" s="5" t="s">
        <v>120</v>
      </c>
      <c r="G150" s="6">
        <v>1697.32</v>
      </c>
      <c r="H150" s="6">
        <f>PRODUCT(G150,1.2)</f>
        <v>2036.7839999999999</v>
      </c>
      <c r="I150" s="7" t="s">
        <v>127</v>
      </c>
    </row>
    <row r="151" spans="2:9" ht="15" customHeight="1" x14ac:dyDescent="0.3">
      <c r="B151" s="95"/>
      <c r="C151" s="95"/>
      <c r="D151" s="95"/>
      <c r="E151" s="95"/>
      <c r="F151" s="95"/>
      <c r="G151" s="28"/>
      <c r="H151" s="28"/>
      <c r="I151" s="22"/>
    </row>
    <row r="152" spans="2:9" ht="15" customHeight="1" x14ac:dyDescent="0.3">
      <c r="B152" s="80" t="s">
        <v>128</v>
      </c>
      <c r="C152" s="80"/>
      <c r="D152" s="80"/>
      <c r="E152" s="80"/>
      <c r="F152" s="80"/>
      <c r="G152" s="6"/>
      <c r="H152" s="6"/>
      <c r="I152" s="21"/>
    </row>
    <row r="153" spans="2:9" ht="15" customHeight="1" x14ac:dyDescent="0.3">
      <c r="B153" s="83" t="s">
        <v>129</v>
      </c>
      <c r="C153" s="83"/>
      <c r="D153" s="83"/>
      <c r="E153" s="83"/>
      <c r="F153" s="83"/>
      <c r="G153" s="6">
        <v>348.6</v>
      </c>
      <c r="H153" s="6">
        <f>PRODUCT(G153,1.2)</f>
        <v>418.32</v>
      </c>
      <c r="I153" s="7" t="s">
        <v>130</v>
      </c>
    </row>
    <row r="154" spans="2:9" ht="15" customHeight="1" x14ac:dyDescent="0.3">
      <c r="B154" s="83" t="s">
        <v>131</v>
      </c>
      <c r="C154" s="83"/>
      <c r="D154" s="83"/>
      <c r="E154" s="83"/>
      <c r="F154" s="83"/>
      <c r="G154" s="6">
        <v>382.44</v>
      </c>
      <c r="H154" s="6">
        <f t="shared" ref="H154:H162" si="6">PRODUCT(G154,1.2)</f>
        <v>458.928</v>
      </c>
      <c r="I154" s="7" t="s">
        <v>132</v>
      </c>
    </row>
    <row r="155" spans="2:9" ht="15" customHeight="1" x14ac:dyDescent="0.3">
      <c r="B155" s="83" t="s">
        <v>133</v>
      </c>
      <c r="C155" s="83"/>
      <c r="D155" s="83"/>
      <c r="E155" s="83"/>
      <c r="F155" s="83"/>
      <c r="G155" s="6">
        <v>335.74</v>
      </c>
      <c r="H155" s="6">
        <f t="shared" si="6"/>
        <v>402.88799999999998</v>
      </c>
      <c r="I155" s="7" t="s">
        <v>134</v>
      </c>
    </row>
    <row r="156" spans="2:9" ht="15" customHeight="1" x14ac:dyDescent="0.3">
      <c r="B156" s="86" t="s">
        <v>135</v>
      </c>
      <c r="C156" s="86"/>
      <c r="D156" s="86"/>
      <c r="E156" s="86"/>
      <c r="F156" s="86"/>
      <c r="G156" s="6">
        <v>52.4</v>
      </c>
      <c r="H156" s="6">
        <f t="shared" si="6"/>
        <v>62.879999999999995</v>
      </c>
      <c r="I156" s="7" t="s">
        <v>136</v>
      </c>
    </row>
    <row r="157" spans="2:9" ht="15" customHeight="1" x14ac:dyDescent="0.3">
      <c r="B157" s="86" t="s">
        <v>137</v>
      </c>
      <c r="C157" s="86"/>
      <c r="D157" s="86"/>
      <c r="E157" s="86"/>
      <c r="F157" s="86"/>
      <c r="G157" s="6">
        <v>69.010000000000005</v>
      </c>
      <c r="H157" s="6">
        <f t="shared" si="6"/>
        <v>82.811999999999998</v>
      </c>
      <c r="I157" s="7" t="s">
        <v>138</v>
      </c>
    </row>
    <row r="158" spans="2:9" ht="15" customHeight="1" x14ac:dyDescent="0.3">
      <c r="B158" s="86" t="s">
        <v>139</v>
      </c>
      <c r="C158" s="86"/>
      <c r="D158" s="86"/>
      <c r="E158" s="86"/>
      <c r="F158" s="86"/>
      <c r="G158" s="6">
        <v>333.39</v>
      </c>
      <c r="H158" s="6">
        <f t="shared" si="6"/>
        <v>400.06799999999998</v>
      </c>
      <c r="I158" s="7" t="s">
        <v>140</v>
      </c>
    </row>
    <row r="159" spans="2:9" ht="15" customHeight="1" x14ac:dyDescent="0.3">
      <c r="B159" s="86" t="s">
        <v>141</v>
      </c>
      <c r="C159" s="86"/>
      <c r="D159" s="86"/>
      <c r="E159" s="86"/>
      <c r="F159" s="86"/>
      <c r="G159" s="6">
        <v>54.76</v>
      </c>
      <c r="H159" s="6">
        <f t="shared" si="6"/>
        <v>65.711999999999989</v>
      </c>
      <c r="I159" s="7" t="s">
        <v>142</v>
      </c>
    </row>
    <row r="160" spans="2:9" ht="15" customHeight="1" x14ac:dyDescent="0.3">
      <c r="B160" s="86" t="s">
        <v>143</v>
      </c>
      <c r="C160" s="86"/>
      <c r="D160" s="86"/>
      <c r="E160" s="86"/>
      <c r="F160" s="86"/>
      <c r="G160" s="6">
        <v>19.55</v>
      </c>
      <c r="H160" s="6">
        <f t="shared" si="6"/>
        <v>23.46</v>
      </c>
      <c r="I160" s="7" t="s">
        <v>144</v>
      </c>
    </row>
    <row r="161" spans="2:9" ht="15" customHeight="1" x14ac:dyDescent="0.3">
      <c r="B161" s="86" t="s">
        <v>145</v>
      </c>
      <c r="C161" s="86"/>
      <c r="D161" s="86"/>
      <c r="E161" s="86"/>
      <c r="F161" s="86"/>
      <c r="G161" s="6">
        <v>7.64</v>
      </c>
      <c r="H161" s="6">
        <f t="shared" si="6"/>
        <v>9.1679999999999993</v>
      </c>
      <c r="I161" s="7" t="s">
        <v>146</v>
      </c>
    </row>
    <row r="162" spans="2:9" ht="15" customHeight="1" x14ac:dyDescent="0.3">
      <c r="B162" s="98" t="s">
        <v>147</v>
      </c>
      <c r="C162" s="98"/>
      <c r="D162" s="98"/>
      <c r="E162" s="98"/>
      <c r="F162" s="98"/>
      <c r="G162" s="45">
        <v>3.25</v>
      </c>
      <c r="H162" s="45">
        <f t="shared" si="6"/>
        <v>3.9</v>
      </c>
      <c r="I162" s="60" t="s">
        <v>148</v>
      </c>
    </row>
    <row r="163" spans="2:9" ht="15" customHeight="1" x14ac:dyDescent="0.3">
      <c r="B163" s="14"/>
      <c r="C163" s="14"/>
      <c r="D163" s="14"/>
      <c r="E163" s="14"/>
      <c r="F163" s="14"/>
      <c r="I163" s="9"/>
    </row>
    <row r="164" spans="2:9" ht="15" customHeight="1" x14ac:dyDescent="0.3">
      <c r="B164" s="14"/>
      <c r="C164" s="14"/>
      <c r="D164" s="14"/>
      <c r="E164" s="14"/>
      <c r="F164" s="14"/>
      <c r="I164" s="9"/>
    </row>
    <row r="165" spans="2:9" ht="15" customHeight="1" x14ac:dyDescent="0.3">
      <c r="B165" s="14"/>
      <c r="C165" s="14"/>
      <c r="D165" s="14"/>
      <c r="E165" s="14"/>
      <c r="F165" s="14"/>
      <c r="I165" s="9"/>
    </row>
    <row r="166" spans="2:9" ht="15" customHeight="1" x14ac:dyDescent="0.3">
      <c r="B166" s="14"/>
      <c r="C166" s="14"/>
      <c r="D166" s="14"/>
      <c r="E166" s="14"/>
      <c r="F166" s="14"/>
      <c r="I166" s="9"/>
    </row>
    <row r="167" spans="2:9" ht="15" customHeight="1" x14ac:dyDescent="0.3">
      <c r="B167" s="14"/>
      <c r="C167" s="14"/>
      <c r="D167" s="14"/>
      <c r="E167" s="14"/>
      <c r="F167" s="14"/>
      <c r="I167" s="9"/>
    </row>
    <row r="168" spans="2:9" ht="15" customHeight="1" x14ac:dyDescent="0.3">
      <c r="B168" s="14"/>
      <c r="C168" s="14"/>
      <c r="D168" s="14"/>
      <c r="E168" s="14"/>
      <c r="F168" s="14"/>
      <c r="I168" s="9"/>
    </row>
    <row r="169" spans="2:9" ht="15" customHeight="1" x14ac:dyDescent="0.3">
      <c r="B169" s="14"/>
      <c r="C169" s="14"/>
      <c r="D169" s="14"/>
      <c r="E169" s="14"/>
      <c r="F169" s="14"/>
      <c r="I169" s="9"/>
    </row>
    <row r="170" spans="2:9" ht="15" customHeight="1" x14ac:dyDescent="0.3">
      <c r="B170" s="14"/>
      <c r="C170" s="14"/>
      <c r="D170" s="14"/>
      <c r="E170" s="14"/>
      <c r="F170" s="14"/>
      <c r="I170" s="9"/>
    </row>
    <row r="171" spans="2:9" ht="15" customHeight="1" x14ac:dyDescent="0.3">
      <c r="B171" s="14"/>
      <c r="C171" s="14"/>
      <c r="D171" s="14"/>
      <c r="E171" s="14"/>
      <c r="F171" s="14"/>
      <c r="I171" s="9"/>
    </row>
    <row r="172" spans="2:9" ht="15" customHeight="1" x14ac:dyDescent="0.3">
      <c r="B172" s="14"/>
      <c r="C172" s="14"/>
      <c r="D172" s="14"/>
      <c r="E172" s="14"/>
      <c r="F172" s="14"/>
      <c r="I172" s="9"/>
    </row>
    <row r="173" spans="2:9" ht="15" customHeight="1" x14ac:dyDescent="0.3">
      <c r="B173" s="14"/>
      <c r="C173" s="14"/>
      <c r="D173" s="14"/>
      <c r="E173" s="14"/>
      <c r="F173" s="14"/>
      <c r="I173" s="9"/>
    </row>
    <row r="174" spans="2:9" ht="15" customHeight="1" x14ac:dyDescent="0.3">
      <c r="B174" s="14"/>
      <c r="C174" s="14"/>
      <c r="D174" s="14"/>
      <c r="E174" s="14"/>
      <c r="F174" s="14"/>
      <c r="I174" s="9"/>
    </row>
    <row r="175" spans="2:9" ht="15" customHeight="1" x14ac:dyDescent="0.3">
      <c r="B175" s="14"/>
      <c r="C175" s="14"/>
      <c r="D175" s="14"/>
      <c r="E175" s="14"/>
      <c r="F175" s="14"/>
      <c r="G175" s="14"/>
      <c r="H175" s="14"/>
      <c r="I175" s="14"/>
    </row>
    <row r="176" spans="2:9" ht="15" customHeight="1" x14ac:dyDescent="0.3">
      <c r="B176" s="79" t="s">
        <v>0</v>
      </c>
      <c r="C176" s="79"/>
      <c r="D176" s="79"/>
      <c r="E176" s="79"/>
      <c r="F176" s="79"/>
      <c r="G176" s="2" t="s">
        <v>1</v>
      </c>
      <c r="H176" s="2" t="s">
        <v>2</v>
      </c>
      <c r="I176" s="11" t="s">
        <v>3</v>
      </c>
    </row>
    <row r="177" spans="2:9" ht="15" customHeight="1" x14ac:dyDescent="0.3">
      <c r="B177" s="99" t="s">
        <v>149</v>
      </c>
      <c r="C177" s="99"/>
      <c r="D177" s="99"/>
      <c r="E177" s="99"/>
      <c r="F177" s="99"/>
      <c r="G177" s="6"/>
      <c r="H177" s="6"/>
      <c r="I177" s="24"/>
    </row>
    <row r="178" spans="2:9" ht="15" customHeight="1" x14ac:dyDescent="0.3">
      <c r="B178" s="80" t="s">
        <v>150</v>
      </c>
      <c r="C178" s="80"/>
      <c r="D178" s="80"/>
      <c r="E178" s="80"/>
      <c r="F178" s="80"/>
      <c r="G178" s="6"/>
      <c r="H178" s="6"/>
      <c r="I178" s="21"/>
    </row>
    <row r="179" spans="2:9" ht="14.1" customHeight="1" x14ac:dyDescent="0.3">
      <c r="B179" s="82" t="s">
        <v>151</v>
      </c>
      <c r="C179" s="82"/>
      <c r="D179" s="82"/>
      <c r="E179" s="82"/>
      <c r="F179" s="82"/>
      <c r="G179" s="6">
        <v>90.55</v>
      </c>
      <c r="H179" s="6">
        <f>PRODUCT(G179,1.2)</f>
        <v>108.66</v>
      </c>
      <c r="I179" s="7" t="s">
        <v>152</v>
      </c>
    </row>
    <row r="180" spans="2:9" ht="14.1" customHeight="1" x14ac:dyDescent="0.3">
      <c r="B180" s="86" t="s">
        <v>153</v>
      </c>
      <c r="C180" s="86"/>
      <c r="D180" s="86"/>
      <c r="E180" s="86"/>
      <c r="F180" s="86"/>
      <c r="G180" s="6">
        <v>5.47</v>
      </c>
      <c r="H180" s="6">
        <f t="shared" ref="H180:H210" si="7">PRODUCT(G180,1.2)</f>
        <v>6.5639999999999992</v>
      </c>
      <c r="I180" s="7" t="s">
        <v>154</v>
      </c>
    </row>
    <row r="181" spans="2:9" ht="14.1" customHeight="1" x14ac:dyDescent="0.3">
      <c r="B181" s="86" t="s">
        <v>155</v>
      </c>
      <c r="C181" s="86"/>
      <c r="D181" s="86"/>
      <c r="E181" s="86"/>
      <c r="F181" s="86"/>
      <c r="G181" s="6">
        <v>3.61</v>
      </c>
      <c r="H181" s="6">
        <f t="shared" si="7"/>
        <v>4.3319999999999999</v>
      </c>
      <c r="I181" s="7" t="s">
        <v>156</v>
      </c>
    </row>
    <row r="182" spans="2:9" ht="14.1" customHeight="1" x14ac:dyDescent="0.3">
      <c r="B182" s="86" t="s">
        <v>157</v>
      </c>
      <c r="C182" s="86"/>
      <c r="D182" s="86"/>
      <c r="E182" s="86"/>
      <c r="F182" s="86"/>
      <c r="G182" s="6">
        <v>10.65</v>
      </c>
      <c r="H182" s="6">
        <f t="shared" si="7"/>
        <v>12.78</v>
      </c>
      <c r="I182" s="7" t="s">
        <v>158</v>
      </c>
    </row>
    <row r="183" spans="2:9" ht="14.1" customHeight="1" x14ac:dyDescent="0.3">
      <c r="B183" s="86" t="s">
        <v>159</v>
      </c>
      <c r="C183" s="86"/>
      <c r="D183" s="86"/>
      <c r="E183" s="86"/>
      <c r="F183" s="86"/>
      <c r="G183" s="6">
        <v>8.7899999999999991</v>
      </c>
      <c r="H183" s="6">
        <f t="shared" si="7"/>
        <v>10.547999999999998</v>
      </c>
      <c r="I183" s="7" t="s">
        <v>160</v>
      </c>
    </row>
    <row r="184" spans="2:9" ht="14.1" customHeight="1" x14ac:dyDescent="0.3">
      <c r="B184" s="86" t="s">
        <v>161</v>
      </c>
      <c r="C184" s="86"/>
      <c r="D184" s="86"/>
      <c r="E184" s="86"/>
      <c r="F184" s="86"/>
      <c r="G184" s="6">
        <v>7.05</v>
      </c>
      <c r="H184" s="6">
        <f t="shared" si="7"/>
        <v>8.4599999999999991</v>
      </c>
      <c r="I184" s="7" t="s">
        <v>162</v>
      </c>
    </row>
    <row r="185" spans="2:9" ht="14.1" customHeight="1" x14ac:dyDescent="0.3">
      <c r="B185" s="86" t="s">
        <v>163</v>
      </c>
      <c r="C185" s="86"/>
      <c r="D185" s="86"/>
      <c r="E185" s="86"/>
      <c r="F185" s="86"/>
      <c r="G185" s="6">
        <v>10.65</v>
      </c>
      <c r="H185" s="6">
        <f t="shared" si="7"/>
        <v>12.78</v>
      </c>
      <c r="I185" s="7" t="s">
        <v>164</v>
      </c>
    </row>
    <row r="186" spans="2:9" ht="14.1" customHeight="1" x14ac:dyDescent="0.3">
      <c r="B186" s="86" t="s">
        <v>165</v>
      </c>
      <c r="C186" s="86"/>
      <c r="D186" s="86"/>
      <c r="E186" s="86"/>
      <c r="F186" s="86"/>
      <c r="G186" s="6">
        <v>8.7899999999999991</v>
      </c>
      <c r="H186" s="6">
        <f t="shared" si="7"/>
        <v>10.547999999999998</v>
      </c>
      <c r="I186" s="7" t="s">
        <v>166</v>
      </c>
    </row>
    <row r="187" spans="2:9" ht="14.1" customHeight="1" x14ac:dyDescent="0.3">
      <c r="B187" s="86" t="s">
        <v>167</v>
      </c>
      <c r="C187" s="86"/>
      <c r="D187" s="86"/>
      <c r="E187" s="86"/>
      <c r="F187" s="86"/>
      <c r="G187" s="6">
        <v>6.98</v>
      </c>
      <c r="H187" s="6">
        <f t="shared" si="7"/>
        <v>8.3759999999999994</v>
      </c>
      <c r="I187" s="7" t="s">
        <v>168</v>
      </c>
    </row>
    <row r="188" spans="2:9" ht="14.1" customHeight="1" x14ac:dyDescent="0.3">
      <c r="B188" s="86" t="s">
        <v>169</v>
      </c>
      <c r="C188" s="86"/>
      <c r="D188" s="86"/>
      <c r="E188" s="86"/>
      <c r="F188" s="86"/>
      <c r="G188" s="6">
        <v>249.13</v>
      </c>
      <c r="H188" s="6">
        <f t="shared" si="7"/>
        <v>298.95599999999996</v>
      </c>
      <c r="I188" s="7" t="s">
        <v>170</v>
      </c>
    </row>
    <row r="189" spans="2:9" ht="14.1" customHeight="1" x14ac:dyDescent="0.3">
      <c r="B189" s="86" t="s">
        <v>171</v>
      </c>
      <c r="C189" s="86"/>
      <c r="D189" s="86"/>
      <c r="E189" s="86"/>
      <c r="F189" s="86"/>
      <c r="G189" s="6">
        <v>263.77999999999997</v>
      </c>
      <c r="H189" s="6">
        <f t="shared" si="7"/>
        <v>316.53599999999994</v>
      </c>
      <c r="I189" s="7" t="s">
        <v>172</v>
      </c>
    </row>
    <row r="190" spans="2:9" ht="14.1" customHeight="1" x14ac:dyDescent="0.3">
      <c r="B190" s="86" t="s">
        <v>173</v>
      </c>
      <c r="C190" s="86"/>
      <c r="D190" s="86"/>
      <c r="E190" s="86"/>
      <c r="F190" s="86"/>
      <c r="G190" s="6">
        <v>19.7</v>
      </c>
      <c r="H190" s="6">
        <f t="shared" si="7"/>
        <v>23.639999999999997</v>
      </c>
      <c r="I190" s="7" t="s">
        <v>174</v>
      </c>
    </row>
    <row r="191" spans="2:9" ht="14.1" customHeight="1" x14ac:dyDescent="0.3">
      <c r="B191" s="86" t="s">
        <v>175</v>
      </c>
      <c r="C191" s="86"/>
      <c r="D191" s="86"/>
      <c r="E191" s="86"/>
      <c r="F191" s="86"/>
      <c r="G191" s="6">
        <v>34.979999999999997</v>
      </c>
      <c r="H191" s="6">
        <f t="shared" si="7"/>
        <v>41.975999999999992</v>
      </c>
      <c r="I191" s="7" t="s">
        <v>176</v>
      </c>
    </row>
    <row r="192" spans="2:9" ht="14.1" customHeight="1" x14ac:dyDescent="0.3">
      <c r="B192" s="86" t="s">
        <v>177</v>
      </c>
      <c r="C192" s="86"/>
      <c r="D192" s="86"/>
      <c r="E192" s="86"/>
      <c r="F192" s="86"/>
      <c r="G192" s="6">
        <v>45.24</v>
      </c>
      <c r="H192" s="6">
        <f t="shared" si="7"/>
        <v>54.288000000000004</v>
      </c>
      <c r="I192" s="7" t="s">
        <v>178</v>
      </c>
    </row>
    <row r="193" spans="2:9" ht="14.1" customHeight="1" x14ac:dyDescent="0.3">
      <c r="B193" s="86" t="s">
        <v>179</v>
      </c>
      <c r="C193" s="86"/>
      <c r="D193" s="86"/>
      <c r="E193" s="86"/>
      <c r="F193" s="86"/>
      <c r="G193" s="6">
        <v>53.35</v>
      </c>
      <c r="H193" s="6">
        <f t="shared" si="7"/>
        <v>64.02</v>
      </c>
      <c r="I193" s="7" t="s">
        <v>180</v>
      </c>
    </row>
    <row r="194" spans="2:9" ht="14.1" customHeight="1" x14ac:dyDescent="0.3">
      <c r="B194" s="86" t="s">
        <v>181</v>
      </c>
      <c r="C194" s="86"/>
      <c r="D194" s="86"/>
      <c r="E194" s="86"/>
      <c r="F194" s="86"/>
      <c r="G194" s="6">
        <v>23.55</v>
      </c>
      <c r="H194" s="6">
        <f t="shared" si="7"/>
        <v>28.26</v>
      </c>
      <c r="I194" s="7" t="s">
        <v>182</v>
      </c>
    </row>
    <row r="195" spans="2:9" ht="14.1" customHeight="1" x14ac:dyDescent="0.3">
      <c r="B195" s="86" t="s">
        <v>183</v>
      </c>
      <c r="C195" s="86"/>
      <c r="D195" s="86"/>
      <c r="E195" s="86"/>
      <c r="F195" s="86"/>
      <c r="G195" s="6">
        <v>168.81</v>
      </c>
      <c r="H195" s="6">
        <f t="shared" si="7"/>
        <v>202.572</v>
      </c>
      <c r="I195" s="7" t="s">
        <v>184</v>
      </c>
    </row>
    <row r="196" spans="2:9" s="15" customFormat="1" x14ac:dyDescent="0.3">
      <c r="B196" s="86" t="s">
        <v>185</v>
      </c>
      <c r="C196" s="86"/>
      <c r="D196" s="86"/>
      <c r="E196" s="86"/>
      <c r="F196" s="86"/>
      <c r="G196" s="6">
        <v>207.14</v>
      </c>
      <c r="H196" s="6">
        <f t="shared" si="7"/>
        <v>248.56799999999998</v>
      </c>
      <c r="I196" s="7" t="s">
        <v>186</v>
      </c>
    </row>
    <row r="197" spans="2:9" ht="14.1" customHeight="1" x14ac:dyDescent="0.3">
      <c r="B197" s="86" t="s">
        <v>187</v>
      </c>
      <c r="C197" s="86"/>
      <c r="D197" s="86"/>
      <c r="E197" s="86"/>
      <c r="F197" s="86"/>
      <c r="G197" s="6">
        <v>293.08999999999997</v>
      </c>
      <c r="H197" s="6">
        <f t="shared" si="7"/>
        <v>351.70799999999997</v>
      </c>
      <c r="I197" s="7" t="s">
        <v>188</v>
      </c>
    </row>
    <row r="198" spans="2:9" ht="14.1" customHeight="1" x14ac:dyDescent="0.3">
      <c r="B198" s="85" t="s">
        <v>189</v>
      </c>
      <c r="C198" s="85"/>
      <c r="D198" s="85"/>
      <c r="E198" s="85"/>
      <c r="F198" s="85"/>
      <c r="G198" s="6">
        <v>109.34</v>
      </c>
      <c r="H198" s="6">
        <f t="shared" si="7"/>
        <v>131.208</v>
      </c>
      <c r="I198" s="7" t="s">
        <v>190</v>
      </c>
    </row>
    <row r="199" spans="2:9" ht="14.1" customHeight="1" x14ac:dyDescent="0.3">
      <c r="B199" s="100" t="s">
        <v>774</v>
      </c>
      <c r="C199" s="100"/>
      <c r="D199" s="100"/>
      <c r="E199" s="100"/>
      <c r="F199" s="100"/>
      <c r="G199" s="66">
        <v>300.39</v>
      </c>
      <c r="H199" s="66">
        <f t="shared" si="7"/>
        <v>360.46799999999996</v>
      </c>
      <c r="I199" s="7" t="s">
        <v>770</v>
      </c>
    </row>
    <row r="200" spans="2:9" ht="14.1" customHeight="1" x14ac:dyDescent="0.3">
      <c r="B200" s="100" t="s">
        <v>775</v>
      </c>
      <c r="C200" s="100"/>
      <c r="D200" s="100"/>
      <c r="E200" s="100"/>
      <c r="F200" s="100"/>
      <c r="G200" s="66">
        <v>351.89</v>
      </c>
      <c r="H200" s="66">
        <f t="shared" si="7"/>
        <v>422.26799999999997</v>
      </c>
      <c r="I200" s="7" t="s">
        <v>769</v>
      </c>
    </row>
    <row r="201" spans="2:9" ht="14.1" customHeight="1" x14ac:dyDescent="0.3">
      <c r="B201" s="100" t="s">
        <v>776</v>
      </c>
      <c r="C201" s="100"/>
      <c r="D201" s="100"/>
      <c r="E201" s="100"/>
      <c r="F201" s="100"/>
      <c r="G201" s="66">
        <v>96.57</v>
      </c>
      <c r="H201" s="66">
        <f t="shared" si="7"/>
        <v>115.88399999999999</v>
      </c>
      <c r="I201" s="7" t="s">
        <v>771</v>
      </c>
    </row>
    <row r="202" spans="2:9" ht="14.1" customHeight="1" x14ac:dyDescent="0.3">
      <c r="B202" s="100" t="s">
        <v>778</v>
      </c>
      <c r="C202" s="100"/>
      <c r="D202" s="100"/>
      <c r="E202" s="100"/>
      <c r="F202" s="100"/>
      <c r="G202" s="66">
        <v>519.27</v>
      </c>
      <c r="H202" s="66">
        <f t="shared" si="7"/>
        <v>623.12399999999991</v>
      </c>
      <c r="I202" s="7" t="s">
        <v>772</v>
      </c>
    </row>
    <row r="203" spans="2:9" ht="14.1" customHeight="1" x14ac:dyDescent="0.3">
      <c r="B203" s="100" t="s">
        <v>777</v>
      </c>
      <c r="C203" s="100"/>
      <c r="D203" s="100"/>
      <c r="E203" s="100"/>
      <c r="F203" s="100"/>
      <c r="G203" s="66">
        <v>96.57</v>
      </c>
      <c r="H203" s="66">
        <f t="shared" si="7"/>
        <v>115.88399999999999</v>
      </c>
      <c r="I203" s="7" t="s">
        <v>773</v>
      </c>
    </row>
    <row r="204" spans="2:9" ht="14.1" customHeight="1" x14ac:dyDescent="0.3">
      <c r="B204" s="85" t="s">
        <v>191</v>
      </c>
      <c r="C204" s="85"/>
      <c r="D204" s="85"/>
      <c r="E204" s="85"/>
      <c r="F204" s="85"/>
      <c r="G204" s="6">
        <v>220.49</v>
      </c>
      <c r="H204" s="6">
        <f t="shared" si="7"/>
        <v>264.58800000000002</v>
      </c>
      <c r="I204" s="7" t="s">
        <v>192</v>
      </c>
    </row>
    <row r="205" spans="2:9" ht="14.1" customHeight="1" x14ac:dyDescent="0.3">
      <c r="B205" s="85" t="s">
        <v>193</v>
      </c>
      <c r="C205" s="85"/>
      <c r="D205" s="85"/>
      <c r="E205" s="85"/>
      <c r="F205" s="85"/>
      <c r="G205" s="6">
        <v>398.63</v>
      </c>
      <c r="H205" s="6">
        <f t="shared" si="7"/>
        <v>478.35599999999999</v>
      </c>
      <c r="I205" s="7" t="s">
        <v>194</v>
      </c>
    </row>
    <row r="206" spans="2:9" ht="14.1" customHeight="1" x14ac:dyDescent="0.3">
      <c r="B206" s="85" t="s">
        <v>195</v>
      </c>
      <c r="C206" s="85"/>
      <c r="D206" s="85"/>
      <c r="E206" s="85"/>
      <c r="F206" s="85"/>
      <c r="G206" s="6">
        <v>511.19</v>
      </c>
      <c r="H206" s="6">
        <f t="shared" si="7"/>
        <v>613.428</v>
      </c>
      <c r="I206" s="7" t="s">
        <v>196</v>
      </c>
    </row>
    <row r="207" spans="2:9" ht="14.1" customHeight="1" x14ac:dyDescent="0.3">
      <c r="B207" s="85" t="s">
        <v>197</v>
      </c>
      <c r="C207" s="85"/>
      <c r="D207" s="85"/>
      <c r="E207" s="85"/>
      <c r="F207" s="85"/>
      <c r="G207" s="6">
        <v>398.63</v>
      </c>
      <c r="H207" s="6">
        <f t="shared" si="7"/>
        <v>478.35599999999999</v>
      </c>
      <c r="I207" s="7" t="s">
        <v>198</v>
      </c>
    </row>
    <row r="208" spans="2:9" ht="14.1" customHeight="1" x14ac:dyDescent="0.3">
      <c r="B208" s="85" t="s">
        <v>199</v>
      </c>
      <c r="C208" s="85"/>
      <c r="D208" s="85"/>
      <c r="E208" s="85"/>
      <c r="F208" s="85"/>
      <c r="G208" s="6">
        <v>511.19</v>
      </c>
      <c r="H208" s="6">
        <f t="shared" si="7"/>
        <v>613.428</v>
      </c>
      <c r="I208" s="7" t="s">
        <v>200</v>
      </c>
    </row>
    <row r="209" spans="2:9" ht="14.1" customHeight="1" x14ac:dyDescent="0.3">
      <c r="B209" s="85" t="s">
        <v>201</v>
      </c>
      <c r="C209" s="85"/>
      <c r="D209" s="85"/>
      <c r="E209" s="85"/>
      <c r="F209" s="85"/>
      <c r="G209" s="6">
        <v>473.2</v>
      </c>
      <c r="H209" s="6">
        <f t="shared" si="7"/>
        <v>567.83999999999992</v>
      </c>
      <c r="I209" s="7" t="s">
        <v>202</v>
      </c>
    </row>
    <row r="210" spans="2:9" ht="14.1" customHeight="1" x14ac:dyDescent="0.3">
      <c r="B210" s="85" t="s">
        <v>203</v>
      </c>
      <c r="C210" s="85"/>
      <c r="D210" s="85"/>
      <c r="E210" s="85"/>
      <c r="F210" s="85"/>
      <c r="G210" s="6">
        <v>473.2</v>
      </c>
      <c r="H210" s="6">
        <f t="shared" si="7"/>
        <v>567.83999999999992</v>
      </c>
      <c r="I210" s="7" t="s">
        <v>204</v>
      </c>
    </row>
    <row r="211" spans="2:9" ht="14.25" customHeight="1" x14ac:dyDescent="0.3">
      <c r="B211" s="80" t="s">
        <v>205</v>
      </c>
      <c r="C211" s="80"/>
      <c r="D211" s="80"/>
      <c r="E211" s="80"/>
      <c r="F211" s="80"/>
      <c r="G211" s="6"/>
      <c r="H211" s="6"/>
      <c r="I211" s="21"/>
    </row>
    <row r="212" spans="2:9" ht="14.1" customHeight="1" x14ac:dyDescent="0.3">
      <c r="B212" s="86" t="s">
        <v>206</v>
      </c>
      <c r="C212" s="86"/>
      <c r="D212" s="86"/>
      <c r="E212" s="86"/>
      <c r="F212" s="86"/>
      <c r="G212" s="6">
        <v>4.55</v>
      </c>
      <c r="H212" s="6">
        <f>PRODUCT(G212,1.2)</f>
        <v>5.46</v>
      </c>
      <c r="I212" s="7" t="s">
        <v>207</v>
      </c>
    </row>
    <row r="213" spans="2:9" ht="14.1" customHeight="1" x14ac:dyDescent="0.3">
      <c r="B213" s="86" t="s">
        <v>208</v>
      </c>
      <c r="C213" s="86"/>
      <c r="D213" s="86"/>
      <c r="E213" s="86"/>
      <c r="F213" s="86"/>
      <c r="G213" s="6">
        <v>2.2599999999999998</v>
      </c>
      <c r="H213" s="6">
        <f t="shared" ref="H213:H234" si="8">PRODUCT(G213,1.2)</f>
        <v>2.7119999999999997</v>
      </c>
      <c r="I213" s="7" t="s">
        <v>209</v>
      </c>
    </row>
    <row r="214" spans="2:9" ht="14.1" customHeight="1" x14ac:dyDescent="0.3">
      <c r="B214" s="86" t="s">
        <v>210</v>
      </c>
      <c r="C214" s="86"/>
      <c r="D214" s="86"/>
      <c r="E214" s="86"/>
      <c r="F214" s="86"/>
      <c r="G214" s="6">
        <v>6.4</v>
      </c>
      <c r="H214" s="6">
        <f t="shared" si="8"/>
        <v>7.68</v>
      </c>
      <c r="I214" s="7" t="s">
        <v>211</v>
      </c>
    </row>
    <row r="215" spans="2:9" ht="14.1" customHeight="1" x14ac:dyDescent="0.3">
      <c r="B215" s="86" t="s">
        <v>212</v>
      </c>
      <c r="C215" s="86"/>
      <c r="D215" s="86"/>
      <c r="E215" s="86"/>
      <c r="F215" s="86"/>
      <c r="G215" s="6">
        <v>17.47</v>
      </c>
      <c r="H215" s="6">
        <f t="shared" si="8"/>
        <v>20.963999999999999</v>
      </c>
      <c r="I215" s="7" t="s">
        <v>647</v>
      </c>
    </row>
    <row r="216" spans="2:9" ht="14.1" customHeight="1" x14ac:dyDescent="0.3">
      <c r="B216" s="86" t="s">
        <v>213</v>
      </c>
      <c r="C216" s="86"/>
      <c r="D216" s="86"/>
      <c r="E216" s="86"/>
      <c r="F216" s="86"/>
      <c r="G216" s="6">
        <v>6.78</v>
      </c>
      <c r="H216" s="6">
        <f t="shared" si="8"/>
        <v>8.1359999999999992</v>
      </c>
      <c r="I216" s="7" t="s">
        <v>214</v>
      </c>
    </row>
    <row r="217" spans="2:9" ht="14.1" customHeight="1" x14ac:dyDescent="0.3">
      <c r="B217" s="86" t="s">
        <v>215</v>
      </c>
      <c r="C217" s="86"/>
      <c r="D217" s="86"/>
      <c r="E217" s="86"/>
      <c r="F217" s="86"/>
      <c r="G217" s="6">
        <v>29.08</v>
      </c>
      <c r="H217" s="6">
        <f t="shared" si="8"/>
        <v>34.895999999999994</v>
      </c>
      <c r="I217" s="7" t="s">
        <v>216</v>
      </c>
    </row>
    <row r="218" spans="2:9" ht="14.1" customHeight="1" x14ac:dyDescent="0.3">
      <c r="B218" s="86" t="s">
        <v>217</v>
      </c>
      <c r="C218" s="86"/>
      <c r="D218" s="86"/>
      <c r="E218" s="86"/>
      <c r="F218" s="86"/>
      <c r="G218" s="6">
        <v>9.23</v>
      </c>
      <c r="H218" s="6">
        <f t="shared" si="8"/>
        <v>11.076000000000001</v>
      </c>
      <c r="I218" s="7" t="s">
        <v>218</v>
      </c>
    </row>
    <row r="219" spans="2:9" ht="14.1" customHeight="1" x14ac:dyDescent="0.3">
      <c r="B219" s="86" t="s">
        <v>219</v>
      </c>
      <c r="C219" s="86"/>
      <c r="D219" s="86"/>
      <c r="E219" s="86"/>
      <c r="F219" s="86"/>
      <c r="G219" s="6">
        <v>21.17</v>
      </c>
      <c r="H219" s="6">
        <f t="shared" si="8"/>
        <v>25.404</v>
      </c>
      <c r="I219" s="7" t="s">
        <v>657</v>
      </c>
    </row>
    <row r="220" spans="2:9" ht="14.1" customHeight="1" x14ac:dyDescent="0.3">
      <c r="B220" s="86" t="s">
        <v>220</v>
      </c>
      <c r="C220" s="86"/>
      <c r="D220" s="86"/>
      <c r="E220" s="86"/>
      <c r="F220" s="86"/>
      <c r="G220" s="6">
        <v>8.58</v>
      </c>
      <c r="H220" s="6">
        <f t="shared" si="8"/>
        <v>10.295999999999999</v>
      </c>
      <c r="I220" s="7" t="s">
        <v>221</v>
      </c>
    </row>
    <row r="221" spans="2:9" ht="14.1" customHeight="1" x14ac:dyDescent="0.3">
      <c r="B221" s="86" t="s">
        <v>222</v>
      </c>
      <c r="C221" s="86"/>
      <c r="D221" s="86"/>
      <c r="E221" s="86"/>
      <c r="F221" s="86"/>
      <c r="G221" s="6">
        <v>8.25</v>
      </c>
      <c r="H221" s="6">
        <f t="shared" si="8"/>
        <v>9.9</v>
      </c>
      <c r="I221" s="7" t="s">
        <v>223</v>
      </c>
    </row>
    <row r="222" spans="2:9" ht="14.1" customHeight="1" x14ac:dyDescent="0.3">
      <c r="B222" s="86" t="s">
        <v>224</v>
      </c>
      <c r="C222" s="86"/>
      <c r="D222" s="86"/>
      <c r="E222" s="86"/>
      <c r="F222" s="86"/>
      <c r="G222" s="6">
        <v>20.9</v>
      </c>
      <c r="H222" s="6">
        <f t="shared" si="8"/>
        <v>25.08</v>
      </c>
      <c r="I222" s="7" t="s">
        <v>225</v>
      </c>
    </row>
    <row r="223" spans="2:9" ht="14.1" customHeight="1" x14ac:dyDescent="0.3">
      <c r="B223" s="86" t="s">
        <v>226</v>
      </c>
      <c r="C223" s="86"/>
      <c r="D223" s="86"/>
      <c r="E223" s="86"/>
      <c r="F223" s="86"/>
      <c r="G223" s="6">
        <v>54.23</v>
      </c>
      <c r="H223" s="6">
        <f t="shared" si="8"/>
        <v>65.075999999999993</v>
      </c>
      <c r="I223" s="7" t="s">
        <v>227</v>
      </c>
    </row>
    <row r="224" spans="2:9" ht="14.1" customHeight="1" x14ac:dyDescent="0.3">
      <c r="B224" s="86" t="s">
        <v>228</v>
      </c>
      <c r="C224" s="86"/>
      <c r="D224" s="86"/>
      <c r="E224" s="86"/>
      <c r="F224" s="86"/>
      <c r="G224" s="6">
        <v>90.64</v>
      </c>
      <c r="H224" s="6">
        <f t="shared" si="8"/>
        <v>108.768</v>
      </c>
      <c r="I224" s="7" t="s">
        <v>229</v>
      </c>
    </row>
    <row r="225" spans="2:9" ht="14.1" customHeight="1" x14ac:dyDescent="0.3">
      <c r="B225" s="86" t="s">
        <v>230</v>
      </c>
      <c r="C225" s="86"/>
      <c r="D225" s="86"/>
      <c r="E225" s="86"/>
      <c r="F225" s="86"/>
      <c r="G225" s="6">
        <v>6.4</v>
      </c>
      <c r="H225" s="6">
        <f t="shared" si="8"/>
        <v>7.68</v>
      </c>
      <c r="I225" s="7" t="s">
        <v>231</v>
      </c>
    </row>
    <row r="226" spans="2:9" ht="14.1" customHeight="1" x14ac:dyDescent="0.3">
      <c r="B226" s="86" t="s">
        <v>232</v>
      </c>
      <c r="C226" s="86"/>
      <c r="D226" s="86"/>
      <c r="E226" s="86"/>
      <c r="F226" s="86"/>
      <c r="G226" s="6">
        <v>4.76</v>
      </c>
      <c r="H226" s="6">
        <f t="shared" si="8"/>
        <v>5.7119999999999997</v>
      </c>
      <c r="I226" s="7" t="s">
        <v>233</v>
      </c>
    </row>
    <row r="227" spans="2:9" ht="14.1" customHeight="1" x14ac:dyDescent="0.3">
      <c r="B227" s="83" t="s">
        <v>234</v>
      </c>
      <c r="C227" s="83"/>
      <c r="D227" s="83"/>
      <c r="E227" s="83"/>
      <c r="F227" s="83"/>
      <c r="G227" s="6">
        <v>11.55</v>
      </c>
      <c r="H227" s="6">
        <f t="shared" si="8"/>
        <v>13.860000000000001</v>
      </c>
      <c r="I227" s="7" t="s">
        <v>235</v>
      </c>
    </row>
    <row r="228" spans="2:9" ht="14.1" customHeight="1" x14ac:dyDescent="0.3">
      <c r="B228" s="86" t="s">
        <v>236</v>
      </c>
      <c r="C228" s="86"/>
      <c r="D228" s="86"/>
      <c r="E228" s="86"/>
      <c r="F228" s="86"/>
      <c r="G228" s="6">
        <v>13.95</v>
      </c>
      <c r="H228" s="6">
        <f t="shared" si="8"/>
        <v>16.739999999999998</v>
      </c>
      <c r="I228" s="7" t="s">
        <v>237</v>
      </c>
    </row>
    <row r="229" spans="2:9" ht="14.1" customHeight="1" x14ac:dyDescent="0.3">
      <c r="B229" s="86" t="s">
        <v>238</v>
      </c>
      <c r="C229" s="86"/>
      <c r="D229" s="86"/>
      <c r="E229" s="86"/>
      <c r="F229" s="86"/>
      <c r="G229" s="6">
        <v>27.05</v>
      </c>
      <c r="H229" s="6">
        <f t="shared" si="8"/>
        <v>32.46</v>
      </c>
      <c r="I229" s="7" t="s">
        <v>658</v>
      </c>
    </row>
    <row r="230" spans="2:9" ht="14.1" customHeight="1" x14ac:dyDescent="0.3">
      <c r="B230" s="86" t="s">
        <v>239</v>
      </c>
      <c r="C230" s="86"/>
      <c r="D230" s="86"/>
      <c r="E230" s="86"/>
      <c r="F230" s="86"/>
      <c r="G230" s="6">
        <v>11.76</v>
      </c>
      <c r="H230" s="6">
        <f t="shared" si="8"/>
        <v>14.112</v>
      </c>
      <c r="I230" s="7" t="s">
        <v>240</v>
      </c>
    </row>
    <row r="231" spans="2:9" ht="14.1" customHeight="1" x14ac:dyDescent="0.3">
      <c r="B231" s="86" t="s">
        <v>241</v>
      </c>
      <c r="C231" s="86"/>
      <c r="D231" s="86"/>
      <c r="E231" s="86"/>
      <c r="F231" s="86"/>
      <c r="G231" s="6">
        <v>26.04</v>
      </c>
      <c r="H231" s="6">
        <f t="shared" si="8"/>
        <v>31.247999999999998</v>
      </c>
      <c r="I231" s="7" t="s">
        <v>648</v>
      </c>
    </row>
    <row r="232" spans="2:9" ht="14.1" customHeight="1" x14ac:dyDescent="0.3">
      <c r="B232" s="86" t="s">
        <v>242</v>
      </c>
      <c r="C232" s="86"/>
      <c r="D232" s="86"/>
      <c r="E232" s="86"/>
      <c r="F232" s="86"/>
      <c r="G232" s="6">
        <v>31.56</v>
      </c>
      <c r="H232" s="6">
        <f t="shared" si="8"/>
        <v>37.872</v>
      </c>
      <c r="I232" s="7" t="s">
        <v>243</v>
      </c>
    </row>
    <row r="233" spans="2:9" ht="14.1" customHeight="1" x14ac:dyDescent="0.3">
      <c r="B233" s="86" t="s">
        <v>244</v>
      </c>
      <c r="C233" s="86"/>
      <c r="D233" s="86"/>
      <c r="E233" s="86"/>
      <c r="F233" s="86"/>
      <c r="G233" s="6">
        <v>48.36</v>
      </c>
      <c r="H233" s="6">
        <f t="shared" si="8"/>
        <v>58.031999999999996</v>
      </c>
      <c r="I233" s="7" t="s">
        <v>649</v>
      </c>
    </row>
    <row r="234" spans="2:9" ht="14.1" customHeight="1" x14ac:dyDescent="0.3">
      <c r="B234" s="86" t="s">
        <v>245</v>
      </c>
      <c r="C234" s="86"/>
      <c r="D234" s="86"/>
      <c r="E234" s="86"/>
      <c r="F234" s="86"/>
      <c r="G234" s="6">
        <v>21.51</v>
      </c>
      <c r="H234" s="6">
        <f t="shared" si="8"/>
        <v>25.812000000000001</v>
      </c>
      <c r="I234" s="7" t="s">
        <v>246</v>
      </c>
    </row>
    <row r="235" spans="2:9" ht="14.1" customHeight="1" x14ac:dyDescent="0.3">
      <c r="B235" s="86" t="s">
        <v>247</v>
      </c>
      <c r="C235" s="86"/>
      <c r="D235" s="86"/>
      <c r="E235" s="86"/>
      <c r="F235" s="86"/>
      <c r="G235" s="6">
        <v>33.479999999999997</v>
      </c>
      <c r="H235" s="6">
        <f>PRODUCT(G235,1.2)</f>
        <v>40.175999999999995</v>
      </c>
      <c r="I235" s="7" t="s">
        <v>248</v>
      </c>
    </row>
    <row r="236" spans="2:9" ht="14.1" customHeight="1" x14ac:dyDescent="0.3">
      <c r="B236" s="86" t="s">
        <v>249</v>
      </c>
      <c r="C236" s="86"/>
      <c r="D236" s="86"/>
      <c r="E236" s="86"/>
      <c r="F236" s="86"/>
      <c r="G236" s="6">
        <v>22.25</v>
      </c>
      <c r="H236" s="6">
        <f>PRODUCT(G236,1.2)</f>
        <v>26.7</v>
      </c>
      <c r="I236" s="7" t="s">
        <v>250</v>
      </c>
    </row>
    <row r="237" spans="2:9" ht="14.1" customHeight="1" x14ac:dyDescent="0.3">
      <c r="B237" s="79" t="s">
        <v>0</v>
      </c>
      <c r="C237" s="79"/>
      <c r="D237" s="79"/>
      <c r="E237" s="79"/>
      <c r="F237" s="79"/>
      <c r="G237" s="2" t="s">
        <v>1</v>
      </c>
      <c r="H237" s="2" t="s">
        <v>2</v>
      </c>
      <c r="I237" s="11" t="s">
        <v>3</v>
      </c>
    </row>
    <row r="238" spans="2:9" ht="14.1" customHeight="1" x14ac:dyDescent="0.3">
      <c r="B238" s="80" t="s">
        <v>205</v>
      </c>
      <c r="C238" s="80"/>
      <c r="D238" s="80"/>
      <c r="E238" s="80"/>
      <c r="F238" s="80"/>
      <c r="G238" s="6"/>
      <c r="H238" s="6"/>
      <c r="I238" s="21"/>
    </row>
    <row r="239" spans="2:9" ht="14.1" customHeight="1" x14ac:dyDescent="0.3">
      <c r="B239" s="86" t="s">
        <v>251</v>
      </c>
      <c r="C239" s="86"/>
      <c r="D239" s="86"/>
      <c r="E239" s="86"/>
      <c r="F239" s="86"/>
      <c r="G239" s="6">
        <v>35.82</v>
      </c>
      <c r="H239" s="6">
        <f>PRODUCT(G239,1.2)</f>
        <v>42.984000000000002</v>
      </c>
      <c r="I239" s="7" t="s">
        <v>252</v>
      </c>
    </row>
    <row r="240" spans="2:9" ht="15" customHeight="1" x14ac:dyDescent="0.3">
      <c r="B240" s="80" t="s">
        <v>253</v>
      </c>
      <c r="C240" s="80"/>
      <c r="D240" s="80"/>
      <c r="E240" s="80"/>
      <c r="F240" s="80"/>
      <c r="G240" s="6"/>
      <c r="H240" s="6"/>
      <c r="I240" s="21"/>
    </row>
    <row r="241" spans="1:9" ht="15" customHeight="1" x14ac:dyDescent="0.3">
      <c r="B241" s="86" t="s">
        <v>254</v>
      </c>
      <c r="C241" s="86"/>
      <c r="D241" s="86"/>
      <c r="E241" s="86"/>
      <c r="F241" s="86"/>
      <c r="G241" s="6">
        <v>2.81</v>
      </c>
      <c r="H241" s="6">
        <f t="shared" ref="H241:H247" si="9">PRODUCT(G241,1.2)</f>
        <v>3.3719999999999999</v>
      </c>
      <c r="I241" s="7" t="s">
        <v>255</v>
      </c>
    </row>
    <row r="242" spans="1:9" ht="15" customHeight="1" x14ac:dyDescent="0.3">
      <c r="B242" s="86" t="s">
        <v>256</v>
      </c>
      <c r="C242" s="86"/>
      <c r="D242" s="86"/>
      <c r="E242" s="86"/>
      <c r="F242" s="86"/>
      <c r="G242" s="6">
        <v>5.54</v>
      </c>
      <c r="H242" s="6">
        <f t="shared" si="9"/>
        <v>6.6479999999999997</v>
      </c>
      <c r="I242" s="7" t="s">
        <v>257</v>
      </c>
    </row>
    <row r="243" spans="1:9" ht="15" customHeight="1" x14ac:dyDescent="0.3">
      <c r="B243" s="86" t="s">
        <v>258</v>
      </c>
      <c r="C243" s="86"/>
      <c r="D243" s="86"/>
      <c r="E243" s="86"/>
      <c r="F243" s="86"/>
      <c r="G243" s="6">
        <v>9.68</v>
      </c>
      <c r="H243" s="6">
        <f t="shared" si="9"/>
        <v>11.616</v>
      </c>
      <c r="I243" s="7" t="s">
        <v>259</v>
      </c>
    </row>
    <row r="244" spans="1:9" ht="15" customHeight="1" x14ac:dyDescent="0.3">
      <c r="B244" s="83" t="s">
        <v>260</v>
      </c>
      <c r="C244" s="83"/>
      <c r="D244" s="83"/>
      <c r="E244" s="83"/>
      <c r="F244" s="83"/>
      <c r="G244" s="6">
        <v>24.29</v>
      </c>
      <c r="H244" s="6">
        <f t="shared" si="9"/>
        <v>29.147999999999996</v>
      </c>
      <c r="I244" s="7" t="s">
        <v>261</v>
      </c>
    </row>
    <row r="245" spans="1:9" ht="15" customHeight="1" x14ac:dyDescent="0.3">
      <c r="B245" s="83" t="s">
        <v>262</v>
      </c>
      <c r="C245" s="83"/>
      <c r="D245" s="83"/>
      <c r="E245" s="83"/>
      <c r="F245" s="83"/>
      <c r="G245" s="6">
        <v>32.299999999999997</v>
      </c>
      <c r="H245" s="6">
        <f t="shared" si="9"/>
        <v>38.76</v>
      </c>
      <c r="I245" s="7" t="s">
        <v>263</v>
      </c>
    </row>
    <row r="246" spans="1:9" ht="15" customHeight="1" x14ac:dyDescent="0.3">
      <c r="B246" s="86" t="s">
        <v>733</v>
      </c>
      <c r="C246" s="86"/>
      <c r="D246" s="86"/>
      <c r="E246" s="86"/>
      <c r="F246" s="86"/>
      <c r="G246" s="6">
        <v>14.38</v>
      </c>
      <c r="H246" s="6">
        <f t="shared" si="9"/>
        <v>17.256</v>
      </c>
      <c r="I246" s="7" t="s">
        <v>731</v>
      </c>
    </row>
    <row r="247" spans="1:9" ht="15" customHeight="1" x14ac:dyDescent="0.3">
      <c r="B247" s="86" t="s">
        <v>734</v>
      </c>
      <c r="C247" s="86"/>
      <c r="D247" s="86"/>
      <c r="E247" s="86"/>
      <c r="F247" s="86"/>
      <c r="G247" s="6">
        <v>27.47</v>
      </c>
      <c r="H247" s="6">
        <f t="shared" si="9"/>
        <v>32.963999999999999</v>
      </c>
      <c r="I247" s="7" t="s">
        <v>732</v>
      </c>
    </row>
    <row r="248" spans="1:9" ht="15" customHeight="1" x14ac:dyDescent="0.3">
      <c r="B248" s="80" t="s">
        <v>264</v>
      </c>
      <c r="C248" s="80"/>
      <c r="D248" s="80"/>
      <c r="E248" s="80"/>
      <c r="F248" s="80"/>
      <c r="G248" s="6"/>
      <c r="H248" s="6"/>
      <c r="I248" s="21"/>
    </row>
    <row r="249" spans="1:9" ht="15" customHeight="1" x14ac:dyDescent="0.3">
      <c r="B249" s="86" t="s">
        <v>265</v>
      </c>
      <c r="C249" s="86"/>
      <c r="D249" s="86"/>
      <c r="E249" s="86"/>
      <c r="F249" s="86"/>
      <c r="G249" s="6">
        <v>2.04</v>
      </c>
      <c r="H249" s="6">
        <f>PRODUCT(G249,1.2)</f>
        <v>2.448</v>
      </c>
      <c r="I249" s="7" t="s">
        <v>266</v>
      </c>
    </row>
    <row r="250" spans="1:9" ht="15" customHeight="1" x14ac:dyDescent="0.3">
      <c r="B250" s="86" t="s">
        <v>267</v>
      </c>
      <c r="C250" s="86"/>
      <c r="D250" s="86"/>
      <c r="E250" s="86"/>
      <c r="F250" s="86"/>
      <c r="G250" s="6">
        <v>2.35</v>
      </c>
      <c r="H250" s="6">
        <f t="shared" ref="H250:H257" si="10">PRODUCT(G250,1.2)</f>
        <v>2.82</v>
      </c>
      <c r="I250" s="7" t="s">
        <v>268</v>
      </c>
    </row>
    <row r="251" spans="1:9" ht="15" customHeight="1" x14ac:dyDescent="0.3">
      <c r="B251" s="86" t="s">
        <v>269</v>
      </c>
      <c r="C251" s="86"/>
      <c r="D251" s="86"/>
      <c r="E251" s="86"/>
      <c r="F251" s="86"/>
      <c r="G251" s="6">
        <v>11.27</v>
      </c>
      <c r="H251" s="6">
        <f t="shared" si="10"/>
        <v>13.523999999999999</v>
      </c>
      <c r="I251" s="7" t="s">
        <v>270</v>
      </c>
    </row>
    <row r="252" spans="1:9" ht="15" customHeight="1" x14ac:dyDescent="0.3">
      <c r="B252" s="86" t="s">
        <v>271</v>
      </c>
      <c r="C252" s="86"/>
      <c r="D252" s="86"/>
      <c r="E252" s="86"/>
      <c r="F252" s="86"/>
      <c r="G252" s="6">
        <v>9.7100000000000009</v>
      </c>
      <c r="H252" s="6">
        <f t="shared" si="10"/>
        <v>11.652000000000001</v>
      </c>
      <c r="I252" s="7" t="s">
        <v>272</v>
      </c>
    </row>
    <row r="253" spans="1:9" ht="15" customHeight="1" x14ac:dyDescent="0.3">
      <c r="B253" s="86" t="s">
        <v>273</v>
      </c>
      <c r="C253" s="86"/>
      <c r="D253" s="86"/>
      <c r="E253" s="86"/>
      <c r="F253" s="86"/>
      <c r="G253" s="6">
        <v>69.790000000000006</v>
      </c>
      <c r="H253" s="6">
        <f t="shared" si="10"/>
        <v>83.748000000000005</v>
      </c>
      <c r="I253" s="7" t="s">
        <v>274</v>
      </c>
    </row>
    <row r="254" spans="1:9" ht="15" customHeight="1" x14ac:dyDescent="0.3">
      <c r="B254" s="86" t="s">
        <v>275</v>
      </c>
      <c r="C254" s="86"/>
      <c r="D254" s="86"/>
      <c r="E254" s="86"/>
      <c r="F254" s="86"/>
      <c r="G254" s="6">
        <v>69.790000000000006</v>
      </c>
      <c r="H254" s="6">
        <f t="shared" si="10"/>
        <v>83.748000000000005</v>
      </c>
      <c r="I254" s="7" t="s">
        <v>276</v>
      </c>
    </row>
    <row r="255" spans="1:9" ht="15" customHeight="1" x14ac:dyDescent="0.3">
      <c r="A255" t="s">
        <v>277</v>
      </c>
      <c r="B255" s="86" t="s">
        <v>278</v>
      </c>
      <c r="C255" s="86"/>
      <c r="D255" s="86"/>
      <c r="E255" s="86"/>
      <c r="F255" s="86"/>
      <c r="G255" s="6">
        <v>153.05000000000001</v>
      </c>
      <c r="H255" s="6">
        <f t="shared" si="10"/>
        <v>183.66</v>
      </c>
      <c r="I255" s="7" t="s">
        <v>279</v>
      </c>
    </row>
    <row r="256" spans="1:9" ht="15" customHeight="1" x14ac:dyDescent="0.3">
      <c r="B256" s="86" t="s">
        <v>738</v>
      </c>
      <c r="C256" s="86"/>
      <c r="D256" s="86"/>
      <c r="E256" s="86"/>
      <c r="F256" s="86"/>
      <c r="G256" s="6">
        <v>22.53</v>
      </c>
      <c r="H256" s="6">
        <f t="shared" si="10"/>
        <v>27.036000000000001</v>
      </c>
      <c r="I256" s="7" t="s">
        <v>735</v>
      </c>
    </row>
    <row r="257" spans="2:9" ht="15" customHeight="1" x14ac:dyDescent="0.3">
      <c r="B257" s="86" t="s">
        <v>737</v>
      </c>
      <c r="C257" s="86"/>
      <c r="D257" s="86"/>
      <c r="E257" s="86"/>
      <c r="F257" s="86"/>
      <c r="G257" s="6">
        <v>45.62</v>
      </c>
      <c r="H257" s="6">
        <f t="shared" si="10"/>
        <v>54.743999999999993</v>
      </c>
      <c r="I257" s="7" t="s">
        <v>736</v>
      </c>
    </row>
    <row r="258" spans="2:9" ht="15" customHeight="1" x14ac:dyDescent="0.3">
      <c r="B258" s="80" t="s">
        <v>280</v>
      </c>
      <c r="C258" s="80"/>
      <c r="D258" s="80"/>
      <c r="E258" s="80"/>
      <c r="F258" s="80"/>
      <c r="G258" s="6"/>
      <c r="H258" s="6"/>
      <c r="I258" s="21"/>
    </row>
    <row r="259" spans="2:9" ht="15" customHeight="1" x14ac:dyDescent="0.3">
      <c r="B259" s="85" t="s">
        <v>281</v>
      </c>
      <c r="C259" s="85"/>
      <c r="D259" s="85"/>
      <c r="E259" s="85"/>
      <c r="F259" s="85"/>
      <c r="G259" s="6">
        <v>80.319999999999993</v>
      </c>
      <c r="H259" s="6">
        <f>PRODUCT(G259,1.2)</f>
        <v>96.383999999999986</v>
      </c>
      <c r="I259" s="7" t="s">
        <v>282</v>
      </c>
    </row>
    <row r="260" spans="2:9" ht="15" customHeight="1" x14ac:dyDescent="0.3">
      <c r="B260" s="85" t="s">
        <v>283</v>
      </c>
      <c r="C260" s="85"/>
      <c r="D260" s="85"/>
      <c r="E260" s="85"/>
      <c r="F260" s="85"/>
      <c r="G260" s="6">
        <v>103.78</v>
      </c>
      <c r="H260" s="6">
        <f t="shared" ref="H260:H268" si="11">PRODUCT(G260,1.2)</f>
        <v>124.536</v>
      </c>
      <c r="I260" s="7" t="s">
        <v>284</v>
      </c>
    </row>
    <row r="261" spans="2:9" ht="15" customHeight="1" x14ac:dyDescent="0.3">
      <c r="B261" s="85" t="s">
        <v>285</v>
      </c>
      <c r="C261" s="85"/>
      <c r="D261" s="85"/>
      <c r="E261" s="85"/>
      <c r="F261" s="85"/>
      <c r="G261" s="6">
        <v>76.91</v>
      </c>
      <c r="H261" s="6">
        <f t="shared" si="11"/>
        <v>92.291999999999987</v>
      </c>
      <c r="I261" s="7" t="s">
        <v>286</v>
      </c>
    </row>
    <row r="262" spans="2:9" ht="15" customHeight="1" x14ac:dyDescent="0.3">
      <c r="B262" s="85" t="s">
        <v>287</v>
      </c>
      <c r="C262" s="85"/>
      <c r="D262" s="85"/>
      <c r="E262" s="85"/>
      <c r="F262" s="85"/>
      <c r="G262" s="6">
        <v>38.659999999999997</v>
      </c>
      <c r="H262" s="6">
        <f t="shared" si="11"/>
        <v>46.391999999999996</v>
      </c>
      <c r="I262" s="7" t="s">
        <v>288</v>
      </c>
    </row>
    <row r="263" spans="2:9" ht="15" customHeight="1" x14ac:dyDescent="0.3">
      <c r="B263" s="85" t="s">
        <v>289</v>
      </c>
      <c r="C263" s="85"/>
      <c r="D263" s="85"/>
      <c r="E263" s="85"/>
      <c r="F263" s="85"/>
      <c r="G263" s="6">
        <v>52.45</v>
      </c>
      <c r="H263" s="6">
        <f t="shared" si="11"/>
        <v>62.94</v>
      </c>
      <c r="I263" s="7" t="s">
        <v>290</v>
      </c>
    </row>
    <row r="264" spans="2:9" ht="15" customHeight="1" x14ac:dyDescent="0.3">
      <c r="B264" s="85" t="s">
        <v>291</v>
      </c>
      <c r="C264" s="85"/>
      <c r="D264" s="85"/>
      <c r="E264" s="85"/>
      <c r="F264" s="85"/>
      <c r="G264" s="6">
        <v>29.03</v>
      </c>
      <c r="H264" s="6">
        <f t="shared" si="11"/>
        <v>34.835999999999999</v>
      </c>
      <c r="I264" s="7" t="s">
        <v>292</v>
      </c>
    </row>
    <row r="265" spans="2:9" ht="15" customHeight="1" x14ac:dyDescent="0.3">
      <c r="B265" s="85" t="s">
        <v>293</v>
      </c>
      <c r="C265" s="85"/>
      <c r="D265" s="85"/>
      <c r="E265" s="85"/>
      <c r="F265" s="85"/>
      <c r="G265" s="6">
        <v>39.51</v>
      </c>
      <c r="H265" s="6">
        <f t="shared" si="11"/>
        <v>47.411999999999999</v>
      </c>
      <c r="I265" s="7" t="s">
        <v>294</v>
      </c>
    </row>
    <row r="266" spans="2:9" ht="15" customHeight="1" x14ac:dyDescent="0.3">
      <c r="B266" s="86" t="s">
        <v>295</v>
      </c>
      <c r="C266" s="86"/>
      <c r="D266" s="86"/>
      <c r="E266" s="86"/>
      <c r="F266" s="86"/>
      <c r="G266" s="6">
        <v>20.13</v>
      </c>
      <c r="H266" s="6">
        <f t="shared" si="11"/>
        <v>24.155999999999999</v>
      </c>
      <c r="I266" s="7" t="s">
        <v>296</v>
      </c>
    </row>
    <row r="267" spans="2:9" ht="15" customHeight="1" x14ac:dyDescent="0.3">
      <c r="B267" s="86" t="s">
        <v>297</v>
      </c>
      <c r="C267" s="86"/>
      <c r="D267" s="86"/>
      <c r="E267" s="86"/>
      <c r="F267" s="86"/>
      <c r="G267" s="6">
        <v>17.510000000000002</v>
      </c>
      <c r="H267" s="6">
        <f t="shared" si="11"/>
        <v>21.012</v>
      </c>
      <c r="I267" s="7" t="s">
        <v>298</v>
      </c>
    </row>
    <row r="268" spans="2:9" ht="15" customHeight="1" x14ac:dyDescent="0.3">
      <c r="B268" s="86" t="s">
        <v>299</v>
      </c>
      <c r="C268" s="86"/>
      <c r="D268" s="86"/>
      <c r="E268" s="86"/>
      <c r="F268" s="86"/>
      <c r="G268" s="6">
        <v>16.350000000000001</v>
      </c>
      <c r="H268" s="6">
        <f t="shared" si="11"/>
        <v>19.62</v>
      </c>
      <c r="I268" s="61" t="s">
        <v>300</v>
      </c>
    </row>
    <row r="269" spans="2:9" ht="15" customHeight="1" x14ac:dyDescent="0.3">
      <c r="B269" s="33"/>
      <c r="C269" s="33"/>
      <c r="D269" s="33"/>
      <c r="E269" s="33"/>
      <c r="F269" s="33"/>
      <c r="G269" s="28"/>
      <c r="H269" s="28"/>
      <c r="I269" s="34"/>
    </row>
    <row r="270" spans="2:9" ht="14.1" customHeight="1" x14ac:dyDescent="0.25">
      <c r="B270" s="79" t="s">
        <v>0</v>
      </c>
      <c r="C270" s="79"/>
      <c r="D270" s="79"/>
      <c r="E270" s="79"/>
      <c r="F270" s="79"/>
      <c r="G270" s="2" t="s">
        <v>1</v>
      </c>
      <c r="H270" s="2" t="s">
        <v>2</v>
      </c>
      <c r="I270" s="18" t="s">
        <v>3</v>
      </c>
    </row>
    <row r="271" spans="2:9" ht="14.1" customHeight="1" x14ac:dyDescent="0.3">
      <c r="B271" s="94" t="s">
        <v>301</v>
      </c>
      <c r="C271" s="94"/>
      <c r="D271" s="94"/>
      <c r="E271" s="94"/>
      <c r="F271" s="94"/>
      <c r="G271" s="6"/>
      <c r="H271" s="6"/>
      <c r="I271" s="21"/>
    </row>
    <row r="272" spans="2:9" ht="14.1" customHeight="1" x14ac:dyDescent="0.3">
      <c r="B272" s="80" t="s">
        <v>302</v>
      </c>
      <c r="C272" s="80"/>
      <c r="D272" s="80"/>
      <c r="E272" s="80"/>
      <c r="F272" s="80"/>
      <c r="G272" s="6"/>
      <c r="H272" s="6"/>
      <c r="I272" s="21"/>
    </row>
    <row r="273" spans="1:9" ht="14.1" customHeight="1" x14ac:dyDescent="0.3">
      <c r="B273" s="82" t="s">
        <v>303</v>
      </c>
      <c r="C273" s="82"/>
      <c r="D273" s="82"/>
      <c r="E273" s="82"/>
      <c r="F273" s="82"/>
      <c r="G273" s="6">
        <v>5342.32</v>
      </c>
      <c r="H273" s="6">
        <f>PRODUCT(G273,1.2)</f>
        <v>6410.7839999999997</v>
      </c>
      <c r="I273" s="19" t="s">
        <v>304</v>
      </c>
    </row>
    <row r="274" spans="1:9" ht="14.1" customHeight="1" x14ac:dyDescent="0.3">
      <c r="B274" s="82" t="s">
        <v>305</v>
      </c>
      <c r="C274" s="82"/>
      <c r="D274" s="82"/>
      <c r="E274" s="82"/>
      <c r="F274" s="82"/>
      <c r="G274" s="6">
        <v>5830.17</v>
      </c>
      <c r="H274" s="6">
        <f>PRODUCT(G274,1.2)</f>
        <v>6996.2039999999997</v>
      </c>
      <c r="I274" s="19" t="s">
        <v>306</v>
      </c>
    </row>
    <row r="275" spans="1:9" ht="14.1" customHeight="1" x14ac:dyDescent="0.3">
      <c r="B275" s="82" t="s">
        <v>307</v>
      </c>
      <c r="C275" s="82"/>
      <c r="D275" s="82"/>
      <c r="E275" s="82"/>
      <c r="F275" s="82"/>
      <c r="G275" s="6">
        <v>4366.5200000000004</v>
      </c>
      <c r="H275" s="6">
        <f>PRODUCT(G275,1.2)</f>
        <v>5239.8240000000005</v>
      </c>
      <c r="I275" s="19" t="s">
        <v>308</v>
      </c>
    </row>
    <row r="276" spans="1:9" ht="14.1" customHeight="1" x14ac:dyDescent="0.3">
      <c r="B276" s="80" t="s">
        <v>309</v>
      </c>
      <c r="C276" s="80"/>
      <c r="D276" s="80"/>
      <c r="E276" s="80"/>
      <c r="F276" s="80"/>
      <c r="G276" s="6"/>
      <c r="H276" s="6"/>
      <c r="I276" s="21"/>
    </row>
    <row r="277" spans="1:9" ht="14.1" customHeight="1" x14ac:dyDescent="0.3">
      <c r="B277" s="85" t="s">
        <v>310</v>
      </c>
      <c r="C277" s="85"/>
      <c r="D277" s="85"/>
      <c r="E277" s="85"/>
      <c r="F277" s="85"/>
      <c r="G277" s="6">
        <v>1514</v>
      </c>
      <c r="H277" s="6">
        <f>PRODUCT(G277,1.2)</f>
        <v>1816.8</v>
      </c>
      <c r="I277" s="19" t="s">
        <v>311</v>
      </c>
    </row>
    <row r="278" spans="1:9" ht="14.1" customHeight="1" x14ac:dyDescent="0.3">
      <c r="A278" s="15" t="s">
        <v>277</v>
      </c>
      <c r="B278" s="85" t="s">
        <v>312</v>
      </c>
      <c r="C278" s="85"/>
      <c r="D278" s="85"/>
      <c r="E278" s="85"/>
      <c r="F278" s="85"/>
      <c r="G278" s="6">
        <v>1463.28</v>
      </c>
      <c r="H278" s="6">
        <f t="shared" ref="H278:H282" si="12">PRODUCT(G278,1.2)</f>
        <v>1755.9359999999999</v>
      </c>
      <c r="I278" s="19" t="s">
        <v>313</v>
      </c>
    </row>
    <row r="279" spans="1:9" ht="14.1" customHeight="1" x14ac:dyDescent="0.3">
      <c r="A279" s="15"/>
      <c r="B279" s="85" t="s">
        <v>314</v>
      </c>
      <c r="C279" s="85"/>
      <c r="D279" s="85"/>
      <c r="E279" s="85"/>
      <c r="F279" s="85"/>
      <c r="G279" s="6">
        <v>1765.07</v>
      </c>
      <c r="H279" s="6">
        <f t="shared" si="12"/>
        <v>2118.0839999999998</v>
      </c>
      <c r="I279" s="19" t="s">
        <v>315</v>
      </c>
    </row>
    <row r="280" spans="1:9" ht="14.1" customHeight="1" x14ac:dyDescent="0.3">
      <c r="A280" s="15"/>
      <c r="B280" s="85" t="s">
        <v>316</v>
      </c>
      <c r="C280" s="85"/>
      <c r="D280" s="85"/>
      <c r="E280" s="85"/>
      <c r="F280" s="85"/>
      <c r="G280" s="6">
        <v>1714.35</v>
      </c>
      <c r="H280" s="6">
        <f t="shared" si="12"/>
        <v>2057.2199999999998</v>
      </c>
      <c r="I280" s="19" t="s">
        <v>317</v>
      </c>
    </row>
    <row r="281" spans="1:9" ht="14.1" customHeight="1" x14ac:dyDescent="0.3">
      <c r="A281" s="15"/>
      <c r="B281" s="85" t="s">
        <v>318</v>
      </c>
      <c r="C281" s="85"/>
      <c r="D281" s="85"/>
      <c r="E281" s="85"/>
      <c r="F281" s="85"/>
      <c r="G281" s="6">
        <v>482.9</v>
      </c>
      <c r="H281" s="6">
        <f t="shared" si="12"/>
        <v>579.4799999999999</v>
      </c>
      <c r="I281" s="19" t="s">
        <v>319</v>
      </c>
    </row>
    <row r="282" spans="1:9" ht="14.1" customHeight="1" x14ac:dyDescent="0.3">
      <c r="A282" s="15"/>
      <c r="B282" s="101" t="s">
        <v>320</v>
      </c>
      <c r="C282" s="101"/>
      <c r="D282" s="101"/>
      <c r="E282" s="101"/>
      <c r="F282" s="101"/>
      <c r="G282" s="45">
        <v>2789.62</v>
      </c>
      <c r="H282" s="45">
        <f t="shared" si="12"/>
        <v>3347.5439999999999</v>
      </c>
      <c r="I282" s="46" t="s">
        <v>321</v>
      </c>
    </row>
    <row r="283" spans="1:9" ht="14.1" customHeight="1" x14ac:dyDescent="0.3">
      <c r="A283" s="15"/>
      <c r="B283" s="102" t="s">
        <v>322</v>
      </c>
      <c r="C283" s="102"/>
      <c r="D283" s="102"/>
      <c r="E283" s="102"/>
      <c r="F283" s="102"/>
      <c r="G283" s="40"/>
      <c r="H283" s="40"/>
      <c r="I283" s="44"/>
    </row>
    <row r="284" spans="1:9" ht="14.1" customHeight="1" x14ac:dyDescent="0.3">
      <c r="A284" s="15"/>
      <c r="B284" s="85" t="s">
        <v>323</v>
      </c>
      <c r="C284" s="85"/>
      <c r="D284" s="85"/>
      <c r="E284" s="85"/>
      <c r="F284" s="85"/>
      <c r="G284" s="6">
        <v>1570.98</v>
      </c>
      <c r="H284" s="6">
        <f t="shared" ref="H284:H293" si="13">PRODUCT(G284,1.2)</f>
        <v>1885.1759999999999</v>
      </c>
      <c r="I284" s="19" t="s">
        <v>324</v>
      </c>
    </row>
    <row r="285" spans="1:9" ht="14.1" customHeight="1" x14ac:dyDescent="0.3">
      <c r="A285" s="15"/>
      <c r="B285" s="85" t="s">
        <v>325</v>
      </c>
      <c r="C285" s="85"/>
      <c r="D285" s="85"/>
      <c r="E285" s="85"/>
      <c r="F285" s="85"/>
      <c r="G285" s="6">
        <v>1361.19</v>
      </c>
      <c r="H285" s="6">
        <f t="shared" si="13"/>
        <v>1633.4280000000001</v>
      </c>
      <c r="I285" s="19" t="s">
        <v>326</v>
      </c>
    </row>
    <row r="286" spans="1:9" ht="14.1" customHeight="1" x14ac:dyDescent="0.3">
      <c r="A286" s="15"/>
      <c r="B286" s="85" t="s">
        <v>327</v>
      </c>
      <c r="C286" s="85"/>
      <c r="D286" s="85"/>
      <c r="E286" s="85"/>
      <c r="F286" s="85"/>
      <c r="G286" s="6">
        <v>1607.57</v>
      </c>
      <c r="H286" s="6">
        <f t="shared" si="13"/>
        <v>1929.0839999999998</v>
      </c>
      <c r="I286" s="19" t="s">
        <v>328</v>
      </c>
    </row>
    <row r="287" spans="1:9" ht="14.1" customHeight="1" x14ac:dyDescent="0.3">
      <c r="A287" s="15"/>
      <c r="B287" s="85" t="s">
        <v>329</v>
      </c>
      <c r="C287" s="85"/>
      <c r="D287" s="85"/>
      <c r="E287" s="85"/>
      <c r="F287" s="85"/>
      <c r="G287" s="6">
        <v>1453.89</v>
      </c>
      <c r="H287" s="6">
        <f t="shared" si="13"/>
        <v>1744.6680000000001</v>
      </c>
      <c r="I287" s="19" t="s">
        <v>330</v>
      </c>
    </row>
    <row r="288" spans="1:9" ht="14.1" customHeight="1" x14ac:dyDescent="0.3">
      <c r="A288" s="15"/>
      <c r="B288" s="85" t="s">
        <v>331</v>
      </c>
      <c r="C288" s="85"/>
      <c r="D288" s="85"/>
      <c r="E288" s="85"/>
      <c r="F288" s="85"/>
      <c r="G288" s="6">
        <v>1590.98</v>
      </c>
      <c r="H288" s="6">
        <f t="shared" si="13"/>
        <v>1909.1759999999999</v>
      </c>
      <c r="I288" s="19" t="s">
        <v>332</v>
      </c>
    </row>
    <row r="289" spans="1:9" ht="14.1" customHeight="1" x14ac:dyDescent="0.3">
      <c r="A289" s="15"/>
      <c r="B289" s="85" t="s">
        <v>333</v>
      </c>
      <c r="C289" s="85"/>
      <c r="D289" s="85"/>
      <c r="E289" s="85"/>
      <c r="F289" s="85"/>
      <c r="G289" s="6">
        <v>1946.65</v>
      </c>
      <c r="H289" s="6">
        <f t="shared" si="13"/>
        <v>2335.98</v>
      </c>
      <c r="I289" s="19" t="s">
        <v>334</v>
      </c>
    </row>
    <row r="290" spans="1:9" ht="14.1" customHeight="1" x14ac:dyDescent="0.3">
      <c r="A290" s="15"/>
      <c r="B290" s="85" t="s">
        <v>335</v>
      </c>
      <c r="C290" s="85"/>
      <c r="D290" s="85"/>
      <c r="E290" s="85"/>
      <c r="F290" s="85"/>
      <c r="G290" s="6">
        <v>2195.4699999999998</v>
      </c>
      <c r="H290" s="6">
        <f t="shared" si="13"/>
        <v>2634.5639999999999</v>
      </c>
      <c r="I290" s="19" t="s">
        <v>336</v>
      </c>
    </row>
    <row r="291" spans="1:9" ht="14.1" customHeight="1" x14ac:dyDescent="0.3">
      <c r="B291" s="85" t="s">
        <v>686</v>
      </c>
      <c r="C291" s="85"/>
      <c r="D291" s="85"/>
      <c r="E291" s="85"/>
      <c r="F291" s="85"/>
      <c r="G291" s="6">
        <v>1458.8</v>
      </c>
      <c r="H291" s="6">
        <f t="shared" si="13"/>
        <v>1750.56</v>
      </c>
      <c r="I291" s="19" t="s">
        <v>687</v>
      </c>
    </row>
    <row r="292" spans="1:9" ht="14.1" customHeight="1" x14ac:dyDescent="0.3">
      <c r="B292" s="85" t="s">
        <v>740</v>
      </c>
      <c r="C292" s="85"/>
      <c r="D292" s="85"/>
      <c r="E292" s="85"/>
      <c r="F292" s="85"/>
      <c r="G292" s="6">
        <v>1502.15</v>
      </c>
      <c r="H292" s="6">
        <f t="shared" si="13"/>
        <v>1802.5800000000002</v>
      </c>
      <c r="I292" s="19" t="s">
        <v>739</v>
      </c>
    </row>
    <row r="293" spans="1:9" ht="14.1" customHeight="1" x14ac:dyDescent="0.3">
      <c r="B293" s="103" t="s">
        <v>712</v>
      </c>
      <c r="C293" s="104"/>
      <c r="D293" s="104"/>
      <c r="E293" s="104"/>
      <c r="F293" s="105"/>
      <c r="G293" s="6">
        <v>3028.11</v>
      </c>
      <c r="H293" s="6">
        <f t="shared" si="13"/>
        <v>3633.732</v>
      </c>
      <c r="I293" s="19" t="s">
        <v>713</v>
      </c>
    </row>
    <row r="294" spans="1:9" ht="14.1" customHeight="1" x14ac:dyDescent="0.3">
      <c r="B294" s="62"/>
      <c r="C294" s="62"/>
      <c r="D294" s="62"/>
      <c r="E294" s="62"/>
      <c r="F294" s="62"/>
      <c r="I294" s="16"/>
    </row>
    <row r="295" spans="1:9" ht="14.1" customHeight="1" x14ac:dyDescent="0.3">
      <c r="B295" s="62"/>
      <c r="C295" s="62"/>
      <c r="D295" s="62"/>
      <c r="E295" s="62"/>
      <c r="F295" s="62"/>
      <c r="I295" s="16"/>
    </row>
    <row r="296" spans="1:9" ht="14.1" customHeight="1" x14ac:dyDescent="0.25">
      <c r="B296" s="90" t="s">
        <v>0</v>
      </c>
      <c r="C296" s="91"/>
      <c r="D296" s="91"/>
      <c r="E296" s="91"/>
      <c r="F296" s="92"/>
      <c r="G296" s="2" t="s">
        <v>1</v>
      </c>
      <c r="H296" s="2" t="s">
        <v>2</v>
      </c>
      <c r="I296" s="18" t="s">
        <v>3</v>
      </c>
    </row>
    <row r="297" spans="1:9" ht="14.1" customHeight="1" x14ac:dyDescent="0.3">
      <c r="B297" s="80" t="s">
        <v>337</v>
      </c>
      <c r="C297" s="80"/>
      <c r="D297" s="80"/>
      <c r="E297" s="80"/>
      <c r="F297" s="80"/>
      <c r="G297" s="6"/>
      <c r="H297" s="6"/>
      <c r="I297" s="21"/>
    </row>
    <row r="298" spans="1:9" ht="14.1" customHeight="1" x14ac:dyDescent="0.3">
      <c r="B298" s="82" t="s">
        <v>338</v>
      </c>
      <c r="C298" s="82"/>
      <c r="D298" s="82"/>
      <c r="E298" s="82"/>
      <c r="F298" s="82"/>
      <c r="G298" s="6">
        <v>328.91</v>
      </c>
      <c r="H298" s="6">
        <f>PRODUCT(G298,1.2)</f>
        <v>394.69200000000001</v>
      </c>
      <c r="I298" s="19" t="s">
        <v>339</v>
      </c>
    </row>
    <row r="299" spans="1:9" ht="14.1" customHeight="1" x14ac:dyDescent="0.3">
      <c r="B299" s="83" t="s">
        <v>340</v>
      </c>
      <c r="C299" s="83"/>
      <c r="D299" s="83"/>
      <c r="E299" s="83"/>
      <c r="F299" s="83"/>
      <c r="G299" s="6">
        <v>155.94999999999999</v>
      </c>
      <c r="H299" s="6">
        <f t="shared" ref="H299:H309" si="14">PRODUCT(G299,1.2)</f>
        <v>187.14</v>
      </c>
      <c r="I299" s="19" t="s">
        <v>341</v>
      </c>
    </row>
    <row r="300" spans="1:9" ht="14.1" customHeight="1" x14ac:dyDescent="0.3">
      <c r="B300" s="83" t="s">
        <v>342</v>
      </c>
      <c r="C300" s="83"/>
      <c r="D300" s="83"/>
      <c r="E300" s="83"/>
      <c r="F300" s="83"/>
      <c r="G300" s="6">
        <v>131.07</v>
      </c>
      <c r="H300" s="6">
        <f t="shared" si="14"/>
        <v>157.28399999999999</v>
      </c>
      <c r="I300" s="19" t="s">
        <v>343</v>
      </c>
    </row>
    <row r="301" spans="1:9" ht="14.1" customHeight="1" x14ac:dyDescent="0.3">
      <c r="B301" s="83" t="s">
        <v>344</v>
      </c>
      <c r="C301" s="83"/>
      <c r="D301" s="83"/>
      <c r="E301" s="83"/>
      <c r="F301" s="83"/>
      <c r="G301" s="6">
        <v>155.94999999999999</v>
      </c>
      <c r="H301" s="6">
        <f t="shared" si="14"/>
        <v>187.14</v>
      </c>
      <c r="I301" s="19" t="s">
        <v>345</v>
      </c>
    </row>
    <row r="302" spans="1:9" ht="14.1" customHeight="1" x14ac:dyDescent="0.3">
      <c r="B302" s="83" t="s">
        <v>346</v>
      </c>
      <c r="C302" s="83"/>
      <c r="D302" s="83"/>
      <c r="E302" s="83"/>
      <c r="F302" s="83"/>
      <c r="G302" s="6">
        <v>131.07</v>
      </c>
      <c r="H302" s="6">
        <f t="shared" si="14"/>
        <v>157.28399999999999</v>
      </c>
      <c r="I302" s="19" t="s">
        <v>347</v>
      </c>
    </row>
    <row r="303" spans="1:9" ht="14.1" customHeight="1" x14ac:dyDescent="0.3">
      <c r="B303" s="83" t="s">
        <v>348</v>
      </c>
      <c r="C303" s="83"/>
      <c r="D303" s="83"/>
      <c r="E303" s="83"/>
      <c r="F303" s="83"/>
      <c r="G303" s="6">
        <v>142.84</v>
      </c>
      <c r="H303" s="6">
        <f t="shared" si="14"/>
        <v>171.40799999999999</v>
      </c>
      <c r="I303" s="19" t="s">
        <v>349</v>
      </c>
    </row>
    <row r="304" spans="1:9" ht="14.1" customHeight="1" x14ac:dyDescent="0.3">
      <c r="B304" s="83" t="s">
        <v>350</v>
      </c>
      <c r="C304" s="83"/>
      <c r="D304" s="83"/>
      <c r="E304" s="83"/>
      <c r="F304" s="83"/>
      <c r="G304" s="6">
        <v>94.66</v>
      </c>
      <c r="H304" s="6">
        <f t="shared" si="14"/>
        <v>113.592</v>
      </c>
      <c r="I304" s="19" t="s">
        <v>351</v>
      </c>
    </row>
    <row r="305" spans="2:9" ht="14.1" customHeight="1" x14ac:dyDescent="0.3">
      <c r="B305" s="106" t="s">
        <v>744</v>
      </c>
      <c r="C305" s="106"/>
      <c r="D305" s="106"/>
      <c r="E305" s="106"/>
      <c r="F305" s="106"/>
      <c r="G305" s="6">
        <v>91.46</v>
      </c>
      <c r="H305" s="6">
        <f t="shared" si="14"/>
        <v>109.752</v>
      </c>
      <c r="I305" s="19" t="s">
        <v>743</v>
      </c>
    </row>
    <row r="306" spans="2:9" ht="14.1" customHeight="1" x14ac:dyDescent="0.3">
      <c r="B306" s="83" t="s">
        <v>352</v>
      </c>
      <c r="C306" s="83"/>
      <c r="D306" s="83"/>
      <c r="E306" s="83"/>
      <c r="F306" s="83"/>
      <c r="G306" s="6">
        <v>104.55</v>
      </c>
      <c r="H306" s="6">
        <f t="shared" si="14"/>
        <v>125.46</v>
      </c>
      <c r="I306" s="19" t="s">
        <v>353</v>
      </c>
    </row>
    <row r="307" spans="2:9" ht="14.1" customHeight="1" x14ac:dyDescent="0.3">
      <c r="B307" s="83" t="s">
        <v>354</v>
      </c>
      <c r="C307" s="83"/>
      <c r="D307" s="83"/>
      <c r="E307" s="83"/>
      <c r="F307" s="83"/>
      <c r="G307" s="6">
        <v>82.61</v>
      </c>
      <c r="H307" s="6">
        <f t="shared" si="14"/>
        <v>99.131999999999991</v>
      </c>
      <c r="I307" s="19" t="s">
        <v>355</v>
      </c>
    </row>
    <row r="308" spans="2:9" ht="12.6" customHeight="1" x14ac:dyDescent="0.3">
      <c r="B308" s="83" t="s">
        <v>356</v>
      </c>
      <c r="C308" s="83"/>
      <c r="D308" s="83"/>
      <c r="E308" s="83"/>
      <c r="F308" s="83"/>
      <c r="G308" s="6">
        <v>66.95</v>
      </c>
      <c r="H308" s="6">
        <f t="shared" si="14"/>
        <v>80.34</v>
      </c>
      <c r="I308" s="19" t="s">
        <v>357</v>
      </c>
    </row>
    <row r="309" spans="2:9" ht="13.2" customHeight="1" x14ac:dyDescent="0.3">
      <c r="B309" s="83" t="s">
        <v>358</v>
      </c>
      <c r="C309" s="83"/>
      <c r="D309" s="83"/>
      <c r="E309" s="83"/>
      <c r="F309" s="83"/>
      <c r="G309" s="6">
        <v>111.23</v>
      </c>
      <c r="H309" s="6">
        <f t="shared" si="14"/>
        <v>133.476</v>
      </c>
      <c r="I309" s="19" t="s">
        <v>359</v>
      </c>
    </row>
    <row r="310" spans="2:9" ht="14.1" customHeight="1" x14ac:dyDescent="0.3">
      <c r="B310" s="17"/>
      <c r="C310" s="17"/>
      <c r="D310" s="17"/>
      <c r="E310" s="17"/>
      <c r="F310" s="17"/>
      <c r="I310" s="16"/>
    </row>
    <row r="311" spans="2:9" ht="14.1" customHeight="1" x14ac:dyDescent="0.25">
      <c r="B311" s="90" t="s">
        <v>0</v>
      </c>
      <c r="C311" s="91"/>
      <c r="D311" s="91"/>
      <c r="E311" s="91"/>
      <c r="F311" s="92"/>
      <c r="G311" s="2" t="s">
        <v>1</v>
      </c>
      <c r="H311" s="2" t="s">
        <v>2</v>
      </c>
      <c r="I311" s="18" t="s">
        <v>3</v>
      </c>
    </row>
    <row r="312" spans="2:9" ht="14.1" customHeight="1" x14ac:dyDescent="0.3">
      <c r="B312" s="80" t="s">
        <v>360</v>
      </c>
      <c r="C312" s="80"/>
      <c r="D312" s="80"/>
      <c r="E312" s="80"/>
      <c r="F312" s="80"/>
      <c r="G312" s="6"/>
      <c r="H312" s="6"/>
      <c r="I312" s="21"/>
    </row>
    <row r="313" spans="2:9" ht="14.1" customHeight="1" x14ac:dyDescent="0.3">
      <c r="B313" s="82" t="s">
        <v>361</v>
      </c>
      <c r="C313" s="82"/>
      <c r="D313" s="82"/>
      <c r="E313" s="82"/>
      <c r="F313" s="82"/>
      <c r="G313" s="6">
        <v>129.72999999999999</v>
      </c>
      <c r="H313" s="6">
        <f>PRODUCT(G313,1.2)</f>
        <v>155.67599999999999</v>
      </c>
      <c r="I313" s="7" t="s">
        <v>362</v>
      </c>
    </row>
    <row r="314" spans="2:9" ht="14.1" customHeight="1" x14ac:dyDescent="0.3">
      <c r="B314" s="82" t="s">
        <v>363</v>
      </c>
      <c r="C314" s="82"/>
      <c r="D314" s="82"/>
      <c r="E314" s="82"/>
      <c r="F314" s="82"/>
      <c r="G314" s="6">
        <v>228.32</v>
      </c>
      <c r="H314" s="6">
        <f t="shared" ref="H314:H327" si="15">PRODUCT(G314,1.2)</f>
        <v>273.98399999999998</v>
      </c>
      <c r="I314" s="7" t="s">
        <v>364</v>
      </c>
    </row>
    <row r="315" spans="2:9" ht="14.1" customHeight="1" x14ac:dyDescent="0.3">
      <c r="B315" s="86" t="s">
        <v>365</v>
      </c>
      <c r="C315" s="86"/>
      <c r="D315" s="86"/>
      <c r="E315" s="86"/>
      <c r="F315" s="86"/>
      <c r="G315" s="6">
        <v>96.01</v>
      </c>
      <c r="H315" s="6">
        <f t="shared" si="15"/>
        <v>115.212</v>
      </c>
      <c r="I315" s="19" t="s">
        <v>366</v>
      </c>
    </row>
    <row r="316" spans="2:9" ht="14.1" customHeight="1" x14ac:dyDescent="0.3">
      <c r="B316" s="86" t="s">
        <v>367</v>
      </c>
      <c r="C316" s="86"/>
      <c r="D316" s="86"/>
      <c r="E316" s="86"/>
      <c r="F316" s="86"/>
      <c r="G316" s="6">
        <v>62.28</v>
      </c>
      <c r="H316" s="6">
        <f t="shared" si="15"/>
        <v>74.736000000000004</v>
      </c>
      <c r="I316" s="19" t="s">
        <v>368</v>
      </c>
    </row>
    <row r="317" spans="2:9" ht="14.1" customHeight="1" x14ac:dyDescent="0.3">
      <c r="B317" s="83" t="s">
        <v>369</v>
      </c>
      <c r="C317" s="83"/>
      <c r="D317" s="83"/>
      <c r="E317" s="83"/>
      <c r="F317" s="83"/>
      <c r="G317" s="6">
        <v>67.709999999999994</v>
      </c>
      <c r="H317" s="6">
        <f t="shared" si="15"/>
        <v>81.251999999999995</v>
      </c>
      <c r="I317" s="19" t="s">
        <v>370</v>
      </c>
    </row>
    <row r="318" spans="2:9" ht="14.1" customHeight="1" x14ac:dyDescent="0.3">
      <c r="B318" s="86" t="s">
        <v>371</v>
      </c>
      <c r="C318" s="86"/>
      <c r="D318" s="86"/>
      <c r="E318" s="86"/>
      <c r="F318" s="86"/>
      <c r="G318" s="6">
        <v>84.42</v>
      </c>
      <c r="H318" s="6">
        <f t="shared" si="15"/>
        <v>101.304</v>
      </c>
      <c r="I318" s="19" t="s">
        <v>372</v>
      </c>
    </row>
    <row r="319" spans="2:9" ht="14.1" customHeight="1" x14ac:dyDescent="0.3">
      <c r="B319" s="86" t="s">
        <v>373</v>
      </c>
      <c r="C319" s="86"/>
      <c r="D319" s="86"/>
      <c r="E319" s="86"/>
      <c r="F319" s="86"/>
      <c r="G319" s="6">
        <v>119.91</v>
      </c>
      <c r="H319" s="6">
        <f t="shared" si="15"/>
        <v>143.892</v>
      </c>
      <c r="I319" s="19" t="s">
        <v>374</v>
      </c>
    </row>
    <row r="320" spans="2:9" ht="14.1" customHeight="1" x14ac:dyDescent="0.3">
      <c r="B320" s="86" t="s">
        <v>375</v>
      </c>
      <c r="C320" s="86"/>
      <c r="D320" s="86"/>
      <c r="E320" s="86"/>
      <c r="F320" s="86"/>
      <c r="G320" s="6">
        <v>164.22</v>
      </c>
      <c r="H320" s="6">
        <f t="shared" si="15"/>
        <v>197.06399999999999</v>
      </c>
      <c r="I320" s="19" t="s">
        <v>376</v>
      </c>
    </row>
    <row r="321" spans="2:9" ht="14.1" customHeight="1" x14ac:dyDescent="0.3">
      <c r="B321" s="83" t="s">
        <v>377</v>
      </c>
      <c r="C321" s="83"/>
      <c r="D321" s="83"/>
      <c r="E321" s="83"/>
      <c r="F321" s="83"/>
      <c r="G321" s="6">
        <v>189.95</v>
      </c>
      <c r="H321" s="6">
        <f t="shared" si="15"/>
        <v>227.93999999999997</v>
      </c>
      <c r="I321" s="19" t="s">
        <v>378</v>
      </c>
    </row>
    <row r="322" spans="2:9" ht="14.1" customHeight="1" x14ac:dyDescent="0.3">
      <c r="B322" s="83" t="s">
        <v>379</v>
      </c>
      <c r="C322" s="83"/>
      <c r="D322" s="83"/>
      <c r="E322" s="83"/>
      <c r="F322" s="83"/>
      <c r="G322" s="6">
        <v>204.85</v>
      </c>
      <c r="H322" s="6">
        <f t="shared" si="15"/>
        <v>245.82</v>
      </c>
      <c r="I322" s="19" t="s">
        <v>380</v>
      </c>
    </row>
    <row r="323" spans="2:9" ht="14.1" customHeight="1" x14ac:dyDescent="0.3">
      <c r="B323" s="86" t="s">
        <v>381</v>
      </c>
      <c r="C323" s="86"/>
      <c r="D323" s="86"/>
      <c r="E323" s="86"/>
      <c r="F323" s="86"/>
      <c r="G323" s="6">
        <v>189.95</v>
      </c>
      <c r="H323" s="6">
        <f t="shared" si="15"/>
        <v>227.93999999999997</v>
      </c>
      <c r="I323" s="19" t="s">
        <v>382</v>
      </c>
    </row>
    <row r="324" spans="2:9" ht="14.1" customHeight="1" x14ac:dyDescent="0.3">
      <c r="B324" s="83" t="s">
        <v>383</v>
      </c>
      <c r="C324" s="83"/>
      <c r="D324" s="83"/>
      <c r="E324" s="83"/>
      <c r="F324" s="83"/>
      <c r="G324" s="6">
        <v>214.34</v>
      </c>
      <c r="H324" s="6">
        <f t="shared" si="15"/>
        <v>257.20799999999997</v>
      </c>
      <c r="I324" s="19" t="s">
        <v>384</v>
      </c>
    </row>
    <row r="325" spans="2:9" ht="14.1" customHeight="1" x14ac:dyDescent="0.3">
      <c r="B325" s="85" t="s">
        <v>385</v>
      </c>
      <c r="C325" s="85"/>
      <c r="D325" s="85"/>
      <c r="E325" s="85"/>
      <c r="F325" s="85"/>
      <c r="G325" s="6">
        <v>444.5</v>
      </c>
      <c r="H325" s="6">
        <f t="shared" si="15"/>
        <v>533.4</v>
      </c>
      <c r="I325" s="19" t="s">
        <v>386</v>
      </c>
    </row>
    <row r="326" spans="2:9" ht="14.1" customHeight="1" x14ac:dyDescent="0.3">
      <c r="B326" s="85" t="s">
        <v>387</v>
      </c>
      <c r="C326" s="85"/>
      <c r="D326" s="85"/>
      <c r="E326" s="85"/>
      <c r="F326" s="85"/>
      <c r="G326" s="6">
        <v>439.33</v>
      </c>
      <c r="H326" s="6">
        <f t="shared" si="15"/>
        <v>527.19599999999991</v>
      </c>
      <c r="I326" s="19" t="s">
        <v>388</v>
      </c>
    </row>
    <row r="327" spans="2:9" ht="14.1" customHeight="1" x14ac:dyDescent="0.3">
      <c r="B327" s="85" t="s">
        <v>389</v>
      </c>
      <c r="C327" s="85"/>
      <c r="D327" s="85"/>
      <c r="E327" s="85"/>
      <c r="F327" s="85"/>
      <c r="G327" s="6">
        <v>439.33</v>
      </c>
      <c r="H327" s="6">
        <f t="shared" si="15"/>
        <v>527.19599999999991</v>
      </c>
      <c r="I327" s="19" t="s">
        <v>390</v>
      </c>
    </row>
    <row r="328" spans="2:9" ht="14.1" customHeight="1" x14ac:dyDescent="0.3">
      <c r="B328" s="80" t="s">
        <v>391</v>
      </c>
      <c r="C328" s="80"/>
      <c r="D328" s="80"/>
      <c r="E328" s="80"/>
      <c r="F328" s="80"/>
      <c r="G328" s="6"/>
      <c r="H328" s="6"/>
      <c r="I328" s="25"/>
    </row>
    <row r="329" spans="2:9" ht="14.1" customHeight="1" x14ac:dyDescent="0.3">
      <c r="B329" s="82" t="s">
        <v>392</v>
      </c>
      <c r="C329" s="82"/>
      <c r="D329" s="82"/>
      <c r="E329" s="82"/>
      <c r="F329" s="82"/>
      <c r="G329" s="6">
        <v>1401.4</v>
      </c>
      <c r="H329" s="6">
        <f t="shared" ref="H329:H334" si="16">PRODUCT(G329,1.2)</f>
        <v>1681.68</v>
      </c>
      <c r="I329" s="7" t="s">
        <v>393</v>
      </c>
    </row>
    <row r="330" spans="2:9" ht="14.1" customHeight="1" x14ac:dyDescent="0.3">
      <c r="B330" s="82" t="s">
        <v>394</v>
      </c>
      <c r="C330" s="82"/>
      <c r="D330" s="82"/>
      <c r="E330" s="82"/>
      <c r="F330" s="82"/>
      <c r="G330" s="6">
        <v>1822.77</v>
      </c>
      <c r="H330" s="6">
        <f t="shared" si="16"/>
        <v>2187.3240000000001</v>
      </c>
      <c r="I330" s="7" t="s">
        <v>395</v>
      </c>
    </row>
    <row r="331" spans="2:9" ht="14.1" customHeight="1" x14ac:dyDescent="0.3">
      <c r="B331" s="82" t="s">
        <v>396</v>
      </c>
      <c r="C331" s="82"/>
      <c r="D331" s="82"/>
      <c r="E331" s="82"/>
      <c r="F331" s="82"/>
      <c r="G331" s="6">
        <v>2343.56</v>
      </c>
      <c r="H331" s="6">
        <f t="shared" si="16"/>
        <v>2812.2719999999999</v>
      </c>
      <c r="I331" s="7" t="s">
        <v>397</v>
      </c>
    </row>
    <row r="332" spans="2:9" ht="14.1" customHeight="1" x14ac:dyDescent="0.3">
      <c r="B332" s="82" t="s">
        <v>659</v>
      </c>
      <c r="C332" s="82"/>
      <c r="D332" s="82"/>
      <c r="E332" s="82"/>
      <c r="F332" s="82"/>
      <c r="G332" s="6">
        <v>1714.59</v>
      </c>
      <c r="H332" s="6">
        <f t="shared" si="16"/>
        <v>2057.5079999999998</v>
      </c>
      <c r="I332" s="7" t="s">
        <v>660</v>
      </c>
    </row>
    <row r="333" spans="2:9" ht="14.1" customHeight="1" x14ac:dyDescent="0.3">
      <c r="B333" s="82" t="s">
        <v>398</v>
      </c>
      <c r="C333" s="82"/>
      <c r="D333" s="82"/>
      <c r="E333" s="82"/>
      <c r="F333" s="82"/>
      <c r="G333" s="6">
        <v>703.68</v>
      </c>
      <c r="H333" s="6">
        <f t="shared" si="16"/>
        <v>844.41599999999994</v>
      </c>
      <c r="I333" s="7" t="s">
        <v>399</v>
      </c>
    </row>
    <row r="334" spans="2:9" ht="14.1" customHeight="1" x14ac:dyDescent="0.3">
      <c r="B334" s="82" t="s">
        <v>400</v>
      </c>
      <c r="C334" s="82"/>
      <c r="D334" s="82"/>
      <c r="E334" s="82"/>
      <c r="F334" s="82"/>
      <c r="G334" s="6">
        <v>47.34</v>
      </c>
      <c r="H334" s="6">
        <f t="shared" si="16"/>
        <v>56.808</v>
      </c>
      <c r="I334" s="7" t="s">
        <v>401</v>
      </c>
    </row>
    <row r="335" spans="2:9" ht="14.1" customHeight="1" x14ac:dyDescent="0.3">
      <c r="B335" s="107" t="s">
        <v>402</v>
      </c>
      <c r="C335" s="107"/>
      <c r="D335" s="107"/>
      <c r="E335" s="107"/>
      <c r="F335" s="107"/>
      <c r="G335" s="6"/>
      <c r="H335" s="6"/>
      <c r="I335" s="25"/>
    </row>
    <row r="336" spans="2:9" ht="14.1" customHeight="1" x14ac:dyDescent="0.3">
      <c r="B336" s="82" t="s">
        <v>403</v>
      </c>
      <c r="C336" s="82"/>
      <c r="D336" s="82"/>
      <c r="E336" s="82"/>
      <c r="F336" s="82"/>
      <c r="G336" s="6">
        <v>529.02</v>
      </c>
      <c r="H336" s="6">
        <f t="shared" ref="H336:H343" si="17">PRODUCT(G336,1.2)</f>
        <v>634.82399999999996</v>
      </c>
      <c r="I336" s="7" t="s">
        <v>404</v>
      </c>
    </row>
    <row r="337" spans="2:9" ht="14.1" customHeight="1" x14ac:dyDescent="0.3">
      <c r="B337" s="82" t="s">
        <v>405</v>
      </c>
      <c r="C337" s="82"/>
      <c r="D337" s="82"/>
      <c r="E337" s="82"/>
      <c r="F337" s="82"/>
      <c r="G337" s="6">
        <v>1036.3900000000001</v>
      </c>
      <c r="H337" s="6">
        <f t="shared" si="17"/>
        <v>1243.6680000000001</v>
      </c>
      <c r="I337" s="7" t="s">
        <v>406</v>
      </c>
    </row>
    <row r="338" spans="2:9" ht="14.1" customHeight="1" x14ac:dyDescent="0.3">
      <c r="B338" s="106" t="s">
        <v>745</v>
      </c>
      <c r="C338" s="106"/>
      <c r="D338" s="106"/>
      <c r="E338" s="106"/>
      <c r="F338" s="106"/>
      <c r="G338" s="6">
        <v>450.64</v>
      </c>
      <c r="H338" s="6">
        <f t="shared" si="17"/>
        <v>540.76799999999992</v>
      </c>
      <c r="I338" s="7" t="s">
        <v>751</v>
      </c>
    </row>
    <row r="339" spans="2:9" ht="14.1" customHeight="1" x14ac:dyDescent="0.3">
      <c r="B339" s="106" t="s">
        <v>746</v>
      </c>
      <c r="C339" s="106"/>
      <c r="D339" s="106"/>
      <c r="E339" s="106"/>
      <c r="F339" s="106"/>
      <c r="G339" s="6">
        <v>547.21</v>
      </c>
      <c r="H339" s="6">
        <f t="shared" si="17"/>
        <v>656.65200000000004</v>
      </c>
      <c r="I339" s="7" t="s">
        <v>752</v>
      </c>
    </row>
    <row r="340" spans="2:9" ht="14.1" customHeight="1" x14ac:dyDescent="0.3">
      <c r="B340" s="106" t="s">
        <v>747</v>
      </c>
      <c r="C340" s="106"/>
      <c r="D340" s="106"/>
      <c r="E340" s="106"/>
      <c r="F340" s="106"/>
      <c r="G340" s="6">
        <v>847.64</v>
      </c>
      <c r="H340" s="6">
        <f t="shared" si="17"/>
        <v>1017.1679999999999</v>
      </c>
      <c r="I340" s="7" t="s">
        <v>753</v>
      </c>
    </row>
    <row r="341" spans="2:9" ht="14.1" customHeight="1" x14ac:dyDescent="0.3">
      <c r="B341" s="106" t="s">
        <v>748</v>
      </c>
      <c r="C341" s="106"/>
      <c r="D341" s="106"/>
      <c r="E341" s="106"/>
      <c r="F341" s="106"/>
      <c r="G341" s="6">
        <v>221.03</v>
      </c>
      <c r="H341" s="6">
        <f t="shared" si="17"/>
        <v>265.23599999999999</v>
      </c>
      <c r="I341" s="7" t="s">
        <v>754</v>
      </c>
    </row>
    <row r="342" spans="2:9" ht="14.1" customHeight="1" x14ac:dyDescent="0.3">
      <c r="B342" s="106" t="s">
        <v>749</v>
      </c>
      <c r="C342" s="106"/>
      <c r="D342" s="106"/>
      <c r="E342" s="106"/>
      <c r="F342" s="106"/>
      <c r="G342" s="6">
        <v>1055.79</v>
      </c>
      <c r="H342" s="6">
        <f t="shared" si="17"/>
        <v>1266.9479999999999</v>
      </c>
      <c r="I342" s="7" t="s">
        <v>755</v>
      </c>
    </row>
    <row r="343" spans="2:9" ht="14.1" customHeight="1" x14ac:dyDescent="0.3">
      <c r="B343" s="106" t="s">
        <v>750</v>
      </c>
      <c r="C343" s="106"/>
      <c r="D343" s="106"/>
      <c r="E343" s="106"/>
      <c r="F343" s="106"/>
      <c r="G343" s="6">
        <v>1227.47</v>
      </c>
      <c r="H343" s="6">
        <f t="shared" si="17"/>
        <v>1472.9639999999999</v>
      </c>
      <c r="I343" s="7" t="s">
        <v>756</v>
      </c>
    </row>
    <row r="344" spans="2:9" ht="14.1" customHeight="1" x14ac:dyDescent="0.3">
      <c r="B344" s="20"/>
      <c r="C344" s="20"/>
      <c r="D344" s="20"/>
      <c r="E344" s="20"/>
      <c r="F344" s="20"/>
      <c r="I344" s="9"/>
    </row>
    <row r="345" spans="2:9" ht="14.1" customHeight="1" x14ac:dyDescent="0.25">
      <c r="B345" s="90" t="s">
        <v>0</v>
      </c>
      <c r="C345" s="91"/>
      <c r="D345" s="91"/>
      <c r="E345" s="91"/>
      <c r="F345" s="92"/>
      <c r="G345" s="2" t="s">
        <v>1</v>
      </c>
      <c r="H345" s="2" t="s">
        <v>2</v>
      </c>
      <c r="I345" s="18" t="s">
        <v>3</v>
      </c>
    </row>
    <row r="346" spans="2:9" ht="14.1" customHeight="1" x14ac:dyDescent="0.3">
      <c r="B346" s="80" t="s">
        <v>407</v>
      </c>
      <c r="C346" s="80"/>
      <c r="D346" s="80"/>
      <c r="E346" s="80"/>
      <c r="F346" s="80"/>
      <c r="G346" s="6"/>
      <c r="H346" s="6"/>
      <c r="I346" s="7"/>
    </row>
    <row r="347" spans="2:9" ht="14.1" customHeight="1" x14ac:dyDescent="0.3">
      <c r="B347" s="82" t="s">
        <v>408</v>
      </c>
      <c r="C347" s="82"/>
      <c r="D347" s="82"/>
      <c r="E347" s="82"/>
      <c r="F347" s="82"/>
      <c r="G347" s="6">
        <v>1308.5899999999999</v>
      </c>
      <c r="H347" s="6">
        <f>PRODUCT(G347,1.2)</f>
        <v>1570.3079999999998</v>
      </c>
      <c r="I347" s="7" t="s">
        <v>409</v>
      </c>
    </row>
    <row r="348" spans="2:9" ht="14.1" customHeight="1" x14ac:dyDescent="0.3">
      <c r="B348" s="82" t="s">
        <v>410</v>
      </c>
      <c r="C348" s="82"/>
      <c r="D348" s="82"/>
      <c r="E348" s="82"/>
      <c r="F348" s="82"/>
      <c r="G348" s="6">
        <v>1178.8800000000001</v>
      </c>
      <c r="H348" s="6">
        <f t="shared" ref="H348:H356" si="18">PRODUCT(G348,1.2)</f>
        <v>1414.6560000000002</v>
      </c>
      <c r="I348" s="7" t="s">
        <v>411</v>
      </c>
    </row>
    <row r="349" spans="2:9" ht="14.1" customHeight="1" x14ac:dyDescent="0.3">
      <c r="B349" s="82" t="s">
        <v>716</v>
      </c>
      <c r="C349" s="82"/>
      <c r="D349" s="82"/>
      <c r="E349" s="82"/>
      <c r="F349" s="82"/>
      <c r="G349" s="1">
        <v>978.4</v>
      </c>
      <c r="H349" s="6">
        <f t="shared" si="18"/>
        <v>1174.08</v>
      </c>
      <c r="I349" s="7" t="s">
        <v>717</v>
      </c>
    </row>
    <row r="350" spans="2:9" ht="14.1" customHeight="1" x14ac:dyDescent="0.3">
      <c r="B350" s="82" t="s">
        <v>412</v>
      </c>
      <c r="C350" s="82"/>
      <c r="D350" s="82"/>
      <c r="E350" s="82"/>
      <c r="F350" s="82"/>
      <c r="G350" s="6">
        <v>1597.69</v>
      </c>
      <c r="H350" s="6">
        <f t="shared" si="18"/>
        <v>1917.2280000000001</v>
      </c>
      <c r="I350" s="7" t="s">
        <v>413</v>
      </c>
    </row>
    <row r="351" spans="2:9" ht="14.1" customHeight="1" x14ac:dyDescent="0.3">
      <c r="B351" s="82" t="s">
        <v>414</v>
      </c>
      <c r="C351" s="82"/>
      <c r="D351" s="82"/>
      <c r="E351" s="82"/>
      <c r="F351" s="82"/>
      <c r="G351" s="6">
        <v>1445.53</v>
      </c>
      <c r="H351" s="6">
        <f t="shared" si="18"/>
        <v>1734.636</v>
      </c>
      <c r="I351" s="7" t="s">
        <v>415</v>
      </c>
    </row>
    <row r="352" spans="2:9" ht="14.1" customHeight="1" x14ac:dyDescent="0.3">
      <c r="B352" s="82" t="s">
        <v>416</v>
      </c>
      <c r="C352" s="82"/>
      <c r="D352" s="82"/>
      <c r="E352" s="82"/>
      <c r="F352" s="82"/>
      <c r="G352" s="23">
        <v>372.79</v>
      </c>
      <c r="H352" s="6">
        <f t="shared" si="18"/>
        <v>447.34800000000001</v>
      </c>
      <c r="I352" s="7" t="s">
        <v>417</v>
      </c>
    </row>
    <row r="353" spans="2:9" ht="14.1" customHeight="1" x14ac:dyDescent="0.3">
      <c r="B353" s="82" t="s">
        <v>418</v>
      </c>
      <c r="C353" s="82"/>
      <c r="D353" s="82"/>
      <c r="E353" s="82"/>
      <c r="F353" s="82"/>
      <c r="G353" s="43">
        <v>377.87</v>
      </c>
      <c r="H353" s="6">
        <f t="shared" si="18"/>
        <v>453.44400000000002</v>
      </c>
      <c r="I353" s="7" t="s">
        <v>419</v>
      </c>
    </row>
    <row r="354" spans="2:9" ht="14.1" customHeight="1" x14ac:dyDescent="0.3">
      <c r="B354" s="82" t="s">
        <v>420</v>
      </c>
      <c r="C354" s="82"/>
      <c r="D354" s="82"/>
      <c r="E354" s="82"/>
      <c r="F354" s="82"/>
      <c r="G354" s="43">
        <v>929.12</v>
      </c>
      <c r="H354" s="23">
        <f t="shared" si="18"/>
        <v>1114.944</v>
      </c>
      <c r="I354" s="52" t="s">
        <v>421</v>
      </c>
    </row>
    <row r="355" spans="2:9" ht="14.1" customHeight="1" x14ac:dyDescent="0.3">
      <c r="B355" s="82" t="s">
        <v>688</v>
      </c>
      <c r="C355" s="82"/>
      <c r="D355" s="82"/>
      <c r="E355" s="82"/>
      <c r="F355" s="108"/>
      <c r="G355" s="43">
        <v>3366.29</v>
      </c>
      <c r="H355" s="43">
        <f t="shared" si="18"/>
        <v>4039.5479999999998</v>
      </c>
      <c r="I355" s="53" t="s">
        <v>689</v>
      </c>
    </row>
    <row r="356" spans="2:9" ht="14.1" customHeight="1" x14ac:dyDescent="0.3">
      <c r="B356" s="82" t="s">
        <v>690</v>
      </c>
      <c r="C356" s="82"/>
      <c r="D356" s="82"/>
      <c r="E356" s="82"/>
      <c r="F356" s="108"/>
      <c r="G356" s="43">
        <v>2875.6</v>
      </c>
      <c r="H356" s="43">
        <f t="shared" si="18"/>
        <v>3450.72</v>
      </c>
      <c r="I356" s="53" t="s">
        <v>691</v>
      </c>
    </row>
    <row r="357" spans="2:9" ht="15.75" customHeight="1" x14ac:dyDescent="0.3">
      <c r="B357" s="79" t="s">
        <v>0</v>
      </c>
      <c r="C357" s="79"/>
      <c r="D357" s="79"/>
      <c r="E357" s="79"/>
      <c r="F357" s="79"/>
      <c r="G357" s="2" t="s">
        <v>1</v>
      </c>
      <c r="H357" s="2" t="s">
        <v>2</v>
      </c>
      <c r="I357" s="11" t="s">
        <v>3</v>
      </c>
    </row>
    <row r="358" spans="2:9" ht="15.75" customHeight="1" x14ac:dyDescent="0.3">
      <c r="B358" s="80" t="s">
        <v>422</v>
      </c>
      <c r="C358" s="80"/>
      <c r="D358" s="80"/>
      <c r="E358" s="80"/>
      <c r="F358" s="80"/>
      <c r="G358" s="6"/>
      <c r="H358" s="6"/>
      <c r="I358" s="7"/>
    </row>
    <row r="359" spans="2:9" ht="15.75" customHeight="1" x14ac:dyDescent="0.3">
      <c r="B359" s="82" t="s">
        <v>423</v>
      </c>
      <c r="C359" s="82"/>
      <c r="D359" s="82"/>
      <c r="E359" s="82"/>
      <c r="F359" s="82"/>
      <c r="G359" s="6">
        <v>919.11</v>
      </c>
      <c r="H359" s="6">
        <f t="shared" ref="H359:H365" si="19">PRODUCT(G359,1.2)</f>
        <v>1102.932</v>
      </c>
      <c r="I359" s="7" t="s">
        <v>424</v>
      </c>
    </row>
    <row r="360" spans="2:9" ht="15.75" customHeight="1" x14ac:dyDescent="0.3">
      <c r="B360" s="83" t="s">
        <v>425</v>
      </c>
      <c r="C360" s="83"/>
      <c r="D360" s="83"/>
      <c r="E360" s="83"/>
      <c r="F360" s="83"/>
      <c r="G360" s="6">
        <v>514.67999999999995</v>
      </c>
      <c r="H360" s="6">
        <f t="shared" si="19"/>
        <v>617.61599999999987</v>
      </c>
      <c r="I360" s="19" t="s">
        <v>426</v>
      </c>
    </row>
    <row r="361" spans="2:9" ht="15.75" customHeight="1" x14ac:dyDescent="0.3">
      <c r="B361" s="84" t="s">
        <v>427</v>
      </c>
      <c r="C361" s="84"/>
      <c r="D361" s="84"/>
      <c r="E361" s="84"/>
      <c r="F361" s="84"/>
      <c r="G361" s="6">
        <v>324.76</v>
      </c>
      <c r="H361" s="6">
        <f t="shared" si="19"/>
        <v>389.71199999999999</v>
      </c>
      <c r="I361" s="26" t="s">
        <v>428</v>
      </c>
    </row>
    <row r="362" spans="2:9" ht="15.75" customHeight="1" x14ac:dyDescent="0.3">
      <c r="B362" s="85" t="s">
        <v>429</v>
      </c>
      <c r="C362" s="85"/>
      <c r="D362" s="85"/>
      <c r="E362" s="85"/>
      <c r="F362" s="85"/>
      <c r="G362" s="6">
        <v>387.65</v>
      </c>
      <c r="H362" s="6">
        <f t="shared" si="19"/>
        <v>465.17999999999995</v>
      </c>
      <c r="I362" s="19" t="s">
        <v>430</v>
      </c>
    </row>
    <row r="363" spans="2:9" ht="15.75" customHeight="1" x14ac:dyDescent="0.3">
      <c r="B363" s="85" t="s">
        <v>741</v>
      </c>
      <c r="C363" s="85"/>
      <c r="D363" s="85"/>
      <c r="E363" s="85"/>
      <c r="F363" s="85"/>
      <c r="G363" s="6">
        <v>195.28</v>
      </c>
      <c r="H363" s="6">
        <f>PRODUCT(G363,1.2)</f>
        <v>234.33599999999998</v>
      </c>
      <c r="I363" s="19" t="s">
        <v>430</v>
      </c>
    </row>
    <row r="364" spans="2:9" ht="15.75" customHeight="1" x14ac:dyDescent="0.3">
      <c r="B364" s="86" t="s">
        <v>431</v>
      </c>
      <c r="C364" s="86"/>
      <c r="D364" s="86"/>
      <c r="E364" s="86"/>
      <c r="F364" s="86"/>
      <c r="G364" s="6">
        <v>314.76</v>
      </c>
      <c r="H364" s="6">
        <f t="shared" si="19"/>
        <v>377.71199999999999</v>
      </c>
      <c r="I364" s="19" t="s">
        <v>432</v>
      </c>
    </row>
    <row r="365" spans="2:9" ht="15.75" customHeight="1" x14ac:dyDescent="0.3">
      <c r="B365" s="86" t="s">
        <v>433</v>
      </c>
      <c r="C365" s="86"/>
      <c r="D365" s="86"/>
      <c r="E365" s="86"/>
      <c r="F365" s="86"/>
      <c r="G365" s="6">
        <v>370.49</v>
      </c>
      <c r="H365" s="6">
        <f t="shared" si="19"/>
        <v>444.58800000000002</v>
      </c>
      <c r="I365" s="19" t="s">
        <v>434</v>
      </c>
    </row>
    <row r="366" spans="2:9" ht="15.75" customHeight="1" x14ac:dyDescent="0.3">
      <c r="B366" s="63" t="s">
        <v>435</v>
      </c>
      <c r="C366" s="64"/>
      <c r="D366" s="64"/>
      <c r="E366" s="64"/>
      <c r="F366" s="65"/>
      <c r="G366" s="6">
        <v>173.13</v>
      </c>
      <c r="H366" s="6">
        <f t="shared" ref="H366:H392" si="20">PRODUCT(G366,1.2)</f>
        <v>207.756</v>
      </c>
      <c r="I366" s="19" t="s">
        <v>436</v>
      </c>
    </row>
    <row r="367" spans="2:9" ht="15.75" customHeight="1" x14ac:dyDescent="0.3">
      <c r="B367" s="87" t="s">
        <v>437</v>
      </c>
      <c r="C367" s="88"/>
      <c r="D367" s="88"/>
      <c r="E367" s="88"/>
      <c r="F367" s="89"/>
      <c r="G367" s="6">
        <v>214.51</v>
      </c>
      <c r="H367" s="6">
        <f t="shared" si="20"/>
        <v>257.41199999999998</v>
      </c>
      <c r="I367" s="19" t="s">
        <v>438</v>
      </c>
    </row>
    <row r="368" spans="2:9" ht="15.75" customHeight="1" x14ac:dyDescent="0.3">
      <c r="B368" s="87" t="s">
        <v>439</v>
      </c>
      <c r="C368" s="88"/>
      <c r="D368" s="88"/>
      <c r="E368" s="88"/>
      <c r="F368" s="89"/>
      <c r="G368" s="6">
        <v>119.79</v>
      </c>
      <c r="H368" s="6">
        <f t="shared" si="20"/>
        <v>143.74799999999999</v>
      </c>
      <c r="I368" s="27" t="s">
        <v>440</v>
      </c>
    </row>
    <row r="369" spans="2:9" ht="15.75" customHeight="1" x14ac:dyDescent="0.3">
      <c r="B369" s="67" t="s">
        <v>758</v>
      </c>
      <c r="C369" s="64"/>
      <c r="D369" s="64"/>
      <c r="E369" s="64"/>
      <c r="F369" s="65"/>
      <c r="G369" s="6">
        <v>133.05000000000001</v>
      </c>
      <c r="H369" s="6">
        <f t="shared" si="20"/>
        <v>159.66</v>
      </c>
      <c r="I369" s="27" t="s">
        <v>757</v>
      </c>
    </row>
    <row r="370" spans="2:9" ht="15.75" customHeight="1" x14ac:dyDescent="0.3">
      <c r="B370" s="87" t="s">
        <v>441</v>
      </c>
      <c r="C370" s="88"/>
      <c r="D370" s="88"/>
      <c r="E370" s="88"/>
      <c r="F370" s="89"/>
      <c r="G370" s="6">
        <v>141.12</v>
      </c>
      <c r="H370" s="6">
        <f t="shared" si="20"/>
        <v>169.34399999999999</v>
      </c>
      <c r="I370" s="19" t="s">
        <v>442</v>
      </c>
    </row>
    <row r="371" spans="2:9" ht="15.75" customHeight="1" x14ac:dyDescent="0.3">
      <c r="B371" s="87" t="s">
        <v>443</v>
      </c>
      <c r="C371" s="88"/>
      <c r="D371" s="88"/>
      <c r="E371" s="88"/>
      <c r="F371" s="89"/>
      <c r="G371" s="6">
        <v>121.72</v>
      </c>
      <c r="H371" s="6">
        <f t="shared" si="20"/>
        <v>146.06399999999999</v>
      </c>
      <c r="I371" s="19" t="s">
        <v>444</v>
      </c>
    </row>
    <row r="372" spans="2:9" ht="15.75" customHeight="1" x14ac:dyDescent="0.3">
      <c r="B372" s="87" t="s">
        <v>445</v>
      </c>
      <c r="C372" s="88"/>
      <c r="D372" s="88"/>
      <c r="E372" s="88"/>
      <c r="F372" s="89"/>
      <c r="G372" s="6">
        <v>132.96</v>
      </c>
      <c r="H372" s="6">
        <f t="shared" si="20"/>
        <v>159.55199999999999</v>
      </c>
      <c r="I372" s="19" t="s">
        <v>446</v>
      </c>
    </row>
    <row r="373" spans="2:9" ht="15.75" customHeight="1" x14ac:dyDescent="0.3">
      <c r="B373" s="87" t="s">
        <v>447</v>
      </c>
      <c r="C373" s="88"/>
      <c r="D373" s="88"/>
      <c r="E373" s="88"/>
      <c r="F373" s="89"/>
      <c r="G373" s="6">
        <v>154.66999999999999</v>
      </c>
      <c r="H373" s="6">
        <f t="shared" si="20"/>
        <v>185.60399999999998</v>
      </c>
      <c r="I373" s="19" t="s">
        <v>448</v>
      </c>
    </row>
    <row r="374" spans="2:9" ht="15.75" customHeight="1" x14ac:dyDescent="0.3">
      <c r="B374" s="87" t="s">
        <v>449</v>
      </c>
      <c r="C374" s="88"/>
      <c r="D374" s="88"/>
      <c r="E374" s="88"/>
      <c r="F374" s="89"/>
      <c r="G374" s="6">
        <v>94.76</v>
      </c>
      <c r="H374" s="6">
        <f t="shared" si="20"/>
        <v>113.712</v>
      </c>
      <c r="I374" s="19" t="s">
        <v>450</v>
      </c>
    </row>
    <row r="375" spans="2:9" ht="15.75" customHeight="1" x14ac:dyDescent="0.3">
      <c r="B375" s="87" t="s">
        <v>451</v>
      </c>
      <c r="C375" s="88"/>
      <c r="D375" s="88"/>
      <c r="E375" s="88"/>
      <c r="F375" s="89"/>
      <c r="G375" s="6">
        <v>100.34</v>
      </c>
      <c r="H375" s="6">
        <f t="shared" si="20"/>
        <v>120.408</v>
      </c>
      <c r="I375" s="19" t="s">
        <v>452</v>
      </c>
    </row>
    <row r="376" spans="2:9" ht="15.75" customHeight="1" x14ac:dyDescent="0.3">
      <c r="B376" s="87" t="s">
        <v>453</v>
      </c>
      <c r="C376" s="88"/>
      <c r="D376" s="88"/>
      <c r="E376" s="88"/>
      <c r="F376" s="89"/>
      <c r="G376" s="6">
        <v>106.82</v>
      </c>
      <c r="H376" s="6">
        <f t="shared" si="20"/>
        <v>128.184</v>
      </c>
      <c r="I376" s="19" t="s">
        <v>454</v>
      </c>
    </row>
    <row r="377" spans="2:9" ht="15.75" customHeight="1" x14ac:dyDescent="0.3">
      <c r="B377" s="87" t="s">
        <v>455</v>
      </c>
      <c r="C377" s="88"/>
      <c r="D377" s="88"/>
      <c r="E377" s="88"/>
      <c r="F377" s="89"/>
      <c r="G377" s="6">
        <v>74.459999999999994</v>
      </c>
      <c r="H377" s="6">
        <f t="shared" si="20"/>
        <v>89.35199999999999</v>
      </c>
      <c r="I377" s="19" t="s">
        <v>456</v>
      </c>
    </row>
    <row r="378" spans="2:9" ht="15.75" customHeight="1" x14ac:dyDescent="0.3">
      <c r="B378" s="87" t="s">
        <v>457</v>
      </c>
      <c r="C378" s="88"/>
      <c r="D378" s="88"/>
      <c r="E378" s="88"/>
      <c r="F378" s="89"/>
      <c r="G378" s="6">
        <v>90.47</v>
      </c>
      <c r="H378" s="6">
        <f t="shared" si="20"/>
        <v>108.56399999999999</v>
      </c>
      <c r="I378" s="19" t="s">
        <v>458</v>
      </c>
    </row>
    <row r="379" spans="2:9" ht="15.75" customHeight="1" x14ac:dyDescent="0.3">
      <c r="B379" s="87" t="s">
        <v>459</v>
      </c>
      <c r="C379" s="88"/>
      <c r="D379" s="88"/>
      <c r="E379" s="88"/>
      <c r="F379" s="89"/>
      <c r="G379" s="6">
        <v>10.039999999999999</v>
      </c>
      <c r="H379" s="6">
        <f t="shared" si="20"/>
        <v>12.047999999999998</v>
      </c>
      <c r="I379" s="19" t="s">
        <v>460</v>
      </c>
    </row>
    <row r="380" spans="2:9" ht="15.75" customHeight="1" x14ac:dyDescent="0.3">
      <c r="B380" s="87" t="s">
        <v>461</v>
      </c>
      <c r="C380" s="88"/>
      <c r="D380" s="88"/>
      <c r="E380" s="88"/>
      <c r="F380" s="89"/>
      <c r="G380" s="6">
        <v>13.31</v>
      </c>
      <c r="H380" s="6">
        <f t="shared" si="20"/>
        <v>15.972</v>
      </c>
      <c r="I380" s="19" t="s">
        <v>462</v>
      </c>
    </row>
    <row r="381" spans="2:9" ht="15.75" customHeight="1" x14ac:dyDescent="0.3">
      <c r="B381" s="87" t="s">
        <v>463</v>
      </c>
      <c r="C381" s="88"/>
      <c r="D381" s="88"/>
      <c r="E381" s="88"/>
      <c r="F381" s="89"/>
      <c r="G381" s="6">
        <v>18.5</v>
      </c>
      <c r="H381" s="6">
        <f t="shared" si="20"/>
        <v>22.2</v>
      </c>
      <c r="I381" s="19" t="s">
        <v>464</v>
      </c>
    </row>
    <row r="382" spans="2:9" ht="15.75" customHeight="1" x14ac:dyDescent="0.3">
      <c r="B382" s="87" t="s">
        <v>465</v>
      </c>
      <c r="C382" s="88"/>
      <c r="D382" s="88"/>
      <c r="E382" s="88"/>
      <c r="F382" s="89"/>
      <c r="G382" s="6">
        <v>21.17</v>
      </c>
      <c r="H382" s="6">
        <f t="shared" si="20"/>
        <v>25.404</v>
      </c>
      <c r="I382" s="19" t="s">
        <v>466</v>
      </c>
    </row>
    <row r="383" spans="2:9" ht="15.75" customHeight="1" x14ac:dyDescent="0.3">
      <c r="B383" s="87" t="s">
        <v>767</v>
      </c>
      <c r="C383" s="88"/>
      <c r="D383" s="88"/>
      <c r="E383" s="88"/>
      <c r="F383" s="89"/>
      <c r="G383" s="6">
        <v>36.9</v>
      </c>
      <c r="H383" s="6">
        <f t="shared" si="20"/>
        <v>44.279999999999994</v>
      </c>
      <c r="I383" s="19" t="s">
        <v>768</v>
      </c>
    </row>
    <row r="384" spans="2:9" ht="15.75" customHeight="1" x14ac:dyDescent="0.3">
      <c r="B384" s="87" t="s">
        <v>467</v>
      </c>
      <c r="C384" s="88"/>
      <c r="D384" s="88"/>
      <c r="E384" s="88"/>
      <c r="F384" s="89"/>
      <c r="G384" s="6">
        <v>32.72</v>
      </c>
      <c r="H384" s="6">
        <f t="shared" si="20"/>
        <v>39.263999999999996</v>
      </c>
      <c r="I384" s="19" t="s">
        <v>468</v>
      </c>
    </row>
    <row r="385" spans="2:9" ht="15.75" customHeight="1" x14ac:dyDescent="0.3">
      <c r="B385" s="87" t="s">
        <v>469</v>
      </c>
      <c r="C385" s="88"/>
      <c r="D385" s="88"/>
      <c r="E385" s="88"/>
      <c r="F385" s="89"/>
      <c r="G385" s="6">
        <v>9.23</v>
      </c>
      <c r="H385" s="6">
        <f t="shared" si="20"/>
        <v>11.076000000000001</v>
      </c>
      <c r="I385" s="19" t="s">
        <v>470</v>
      </c>
    </row>
    <row r="386" spans="2:9" ht="15.75" customHeight="1" x14ac:dyDescent="0.3">
      <c r="B386" s="87" t="s">
        <v>471</v>
      </c>
      <c r="C386" s="88"/>
      <c r="D386" s="88"/>
      <c r="E386" s="88"/>
      <c r="F386" s="89"/>
      <c r="G386" s="6">
        <v>166.35</v>
      </c>
      <c r="H386" s="6">
        <f t="shared" si="20"/>
        <v>199.61999999999998</v>
      </c>
      <c r="I386" s="7" t="s">
        <v>472</v>
      </c>
    </row>
    <row r="387" spans="2:9" ht="15.75" customHeight="1" x14ac:dyDescent="0.3">
      <c r="B387" s="87" t="s">
        <v>473</v>
      </c>
      <c r="C387" s="88"/>
      <c r="D387" s="88"/>
      <c r="E387" s="88"/>
      <c r="F387" s="89"/>
      <c r="G387" s="6">
        <v>172.27</v>
      </c>
      <c r="H387" s="6">
        <f t="shared" si="20"/>
        <v>206.72400000000002</v>
      </c>
      <c r="I387" s="7" t="s">
        <v>474</v>
      </c>
    </row>
    <row r="388" spans="2:9" ht="15.75" customHeight="1" x14ac:dyDescent="0.3">
      <c r="B388" s="87" t="s">
        <v>475</v>
      </c>
      <c r="C388" s="88"/>
      <c r="D388" s="88"/>
      <c r="E388" s="88"/>
      <c r="F388" s="89"/>
      <c r="G388" s="6">
        <v>10.02</v>
      </c>
      <c r="H388" s="6">
        <f t="shared" si="20"/>
        <v>12.023999999999999</v>
      </c>
      <c r="I388" s="7" t="s">
        <v>476</v>
      </c>
    </row>
    <row r="389" spans="2:9" ht="15.75" customHeight="1" x14ac:dyDescent="0.3">
      <c r="B389" s="87" t="s">
        <v>477</v>
      </c>
      <c r="C389" s="88"/>
      <c r="D389" s="88"/>
      <c r="E389" s="88"/>
      <c r="F389" s="89"/>
      <c r="G389" s="6">
        <v>20.93</v>
      </c>
      <c r="H389" s="6">
        <f t="shared" si="20"/>
        <v>25.116</v>
      </c>
      <c r="I389" s="7" t="s">
        <v>478</v>
      </c>
    </row>
    <row r="390" spans="2:9" ht="15.75" customHeight="1" x14ac:dyDescent="0.3">
      <c r="B390" s="87" t="s">
        <v>479</v>
      </c>
      <c r="C390" s="88"/>
      <c r="D390" s="88"/>
      <c r="E390" s="88"/>
      <c r="F390" s="89"/>
      <c r="G390" s="6">
        <v>304.85000000000002</v>
      </c>
      <c r="H390" s="6">
        <f t="shared" si="20"/>
        <v>365.82</v>
      </c>
      <c r="I390" s="7" t="s">
        <v>480</v>
      </c>
    </row>
    <row r="391" spans="2:9" ht="15" customHeight="1" x14ac:dyDescent="0.3">
      <c r="B391" s="82" t="s">
        <v>481</v>
      </c>
      <c r="C391" s="82"/>
      <c r="D391" s="82"/>
      <c r="E391" s="82"/>
      <c r="F391" s="82"/>
      <c r="G391" s="6">
        <v>304.85000000000002</v>
      </c>
      <c r="H391" s="6">
        <f t="shared" si="20"/>
        <v>365.82</v>
      </c>
      <c r="I391" s="7" t="s">
        <v>482</v>
      </c>
    </row>
    <row r="392" spans="2:9" ht="15" customHeight="1" x14ac:dyDescent="0.3">
      <c r="B392" s="109" t="s">
        <v>759</v>
      </c>
      <c r="C392" s="110"/>
      <c r="D392" s="110"/>
      <c r="E392" s="110"/>
      <c r="F392" s="111"/>
      <c r="G392" s="6">
        <v>285.41000000000003</v>
      </c>
      <c r="H392" s="6">
        <f t="shared" si="20"/>
        <v>342.49200000000002</v>
      </c>
      <c r="I392" s="7" t="s">
        <v>761</v>
      </c>
    </row>
    <row r="393" spans="2:9" ht="15" customHeight="1" x14ac:dyDescent="0.3">
      <c r="B393" s="106" t="s">
        <v>760</v>
      </c>
      <c r="C393" s="106"/>
      <c r="D393" s="106"/>
      <c r="E393" s="106"/>
      <c r="F393" s="106"/>
      <c r="G393" s="6">
        <v>285.41000000000003</v>
      </c>
      <c r="H393" s="6">
        <f>PRODUCT(G393,1.2)</f>
        <v>342.49200000000002</v>
      </c>
      <c r="I393" s="7" t="s">
        <v>762</v>
      </c>
    </row>
    <row r="394" spans="2:9" ht="15" customHeight="1" x14ac:dyDescent="0.3">
      <c r="B394" s="112" t="s">
        <v>784</v>
      </c>
      <c r="C394" s="112"/>
      <c r="D394" s="112"/>
      <c r="E394" s="112"/>
      <c r="F394" s="112"/>
      <c r="G394" s="68">
        <v>328.33</v>
      </c>
      <c r="H394" s="66">
        <f t="shared" ref="H394:H398" si="21">PRODUCT(G394,1.2)</f>
        <v>393.99599999999998</v>
      </c>
      <c r="I394" s="31" t="s">
        <v>779</v>
      </c>
    </row>
    <row r="395" spans="2:9" ht="15" customHeight="1" x14ac:dyDescent="0.3">
      <c r="B395" s="112" t="s">
        <v>785</v>
      </c>
      <c r="C395" s="112"/>
      <c r="D395" s="112"/>
      <c r="E395" s="112"/>
      <c r="F395" s="112"/>
      <c r="G395" s="68">
        <v>304.85000000000002</v>
      </c>
      <c r="H395" s="66">
        <f t="shared" si="21"/>
        <v>365.82</v>
      </c>
      <c r="I395" s="31" t="s">
        <v>780</v>
      </c>
    </row>
    <row r="396" spans="2:9" ht="15" customHeight="1" x14ac:dyDescent="0.3">
      <c r="B396" s="112" t="s">
        <v>786</v>
      </c>
      <c r="C396" s="112"/>
      <c r="D396" s="112"/>
      <c r="E396" s="112"/>
      <c r="F396" s="112"/>
      <c r="G396" s="68">
        <v>311.16000000000003</v>
      </c>
      <c r="H396" s="66">
        <f t="shared" si="21"/>
        <v>373.392</v>
      </c>
      <c r="I396" s="31" t="s">
        <v>781</v>
      </c>
    </row>
    <row r="397" spans="2:9" ht="15" customHeight="1" x14ac:dyDescent="0.3">
      <c r="B397" s="112" t="s">
        <v>787</v>
      </c>
      <c r="C397" s="112"/>
      <c r="D397" s="112"/>
      <c r="E397" s="112"/>
      <c r="F397" s="112"/>
      <c r="G397" s="68">
        <v>328.33</v>
      </c>
      <c r="H397" s="66">
        <f t="shared" si="21"/>
        <v>393.99599999999998</v>
      </c>
      <c r="I397" s="31" t="s">
        <v>782</v>
      </c>
    </row>
    <row r="398" spans="2:9" ht="15" customHeight="1" x14ac:dyDescent="0.3">
      <c r="B398" s="112" t="s">
        <v>788</v>
      </c>
      <c r="C398" s="112"/>
      <c r="D398" s="112"/>
      <c r="E398" s="112"/>
      <c r="F398" s="112"/>
      <c r="G398" s="68">
        <v>311.16000000000003</v>
      </c>
      <c r="H398" s="66">
        <f t="shared" si="21"/>
        <v>373.392</v>
      </c>
      <c r="I398" s="31" t="s">
        <v>783</v>
      </c>
    </row>
    <row r="399" spans="2:9" ht="15" customHeight="1" x14ac:dyDescent="0.3">
      <c r="B399" s="30"/>
      <c r="C399" s="30"/>
      <c r="D399" s="30"/>
      <c r="E399" s="30"/>
      <c r="F399" s="30"/>
      <c r="G399" s="12"/>
      <c r="H399" s="12"/>
      <c r="I399" s="31"/>
    </row>
    <row r="400" spans="2:9" ht="15" customHeight="1" x14ac:dyDescent="0.3">
      <c r="B400" s="79" t="s">
        <v>0</v>
      </c>
      <c r="C400" s="79"/>
      <c r="D400" s="79"/>
      <c r="E400" s="79"/>
      <c r="F400" s="79"/>
      <c r="G400" s="2" t="s">
        <v>1</v>
      </c>
      <c r="H400" s="2" t="s">
        <v>2</v>
      </c>
      <c r="I400" s="11" t="s">
        <v>3</v>
      </c>
    </row>
    <row r="401" spans="2:9" ht="15" customHeight="1" x14ac:dyDescent="0.3">
      <c r="B401" s="80" t="s">
        <v>483</v>
      </c>
      <c r="C401" s="80"/>
      <c r="D401" s="80"/>
      <c r="E401" s="80"/>
      <c r="F401" s="80"/>
      <c r="G401" s="6"/>
      <c r="H401" s="6"/>
      <c r="I401" s="21"/>
    </row>
    <row r="402" spans="2:9" ht="15" customHeight="1" x14ac:dyDescent="0.3">
      <c r="B402" s="86" t="s">
        <v>484</v>
      </c>
      <c r="C402" s="86"/>
      <c r="D402" s="86"/>
      <c r="E402" s="86"/>
      <c r="F402" s="86"/>
      <c r="G402" s="6">
        <v>52.78</v>
      </c>
      <c r="H402" s="6">
        <f>PRODUCT(G402,1.2)</f>
        <v>63.335999999999999</v>
      </c>
      <c r="I402" s="19" t="s">
        <v>485</v>
      </c>
    </row>
    <row r="403" spans="2:9" ht="15" customHeight="1" x14ac:dyDescent="0.3">
      <c r="B403" s="86" t="s">
        <v>486</v>
      </c>
      <c r="C403" s="86"/>
      <c r="D403" s="86"/>
      <c r="E403" s="86"/>
      <c r="F403" s="86"/>
      <c r="G403" s="6">
        <v>56.91</v>
      </c>
      <c r="H403" s="6">
        <f t="shared" ref="H403:H460" si="22">PRODUCT(G403,1.2)</f>
        <v>68.291999999999987</v>
      </c>
      <c r="I403" s="19" t="s">
        <v>487</v>
      </c>
    </row>
    <row r="404" spans="2:9" ht="15" customHeight="1" x14ac:dyDescent="0.3">
      <c r="B404" s="86" t="s">
        <v>722</v>
      </c>
      <c r="C404" s="86"/>
      <c r="D404" s="86"/>
      <c r="E404" s="86"/>
      <c r="F404" s="86"/>
      <c r="G404" s="6">
        <v>79.400000000000006</v>
      </c>
      <c r="H404" s="6">
        <f>PRODUCT(G404,1.2)</f>
        <v>95.28</v>
      </c>
      <c r="I404" s="19" t="s">
        <v>723</v>
      </c>
    </row>
    <row r="405" spans="2:9" ht="15" customHeight="1" x14ac:dyDescent="0.3">
      <c r="B405" s="86" t="s">
        <v>488</v>
      </c>
      <c r="C405" s="86"/>
      <c r="D405" s="86"/>
      <c r="E405" s="86"/>
      <c r="F405" s="86"/>
      <c r="G405" s="6">
        <v>46.74</v>
      </c>
      <c r="H405" s="6">
        <f t="shared" si="22"/>
        <v>56.088000000000001</v>
      </c>
      <c r="I405" s="19" t="s">
        <v>489</v>
      </c>
    </row>
    <row r="406" spans="2:9" ht="15" customHeight="1" x14ac:dyDescent="0.3">
      <c r="B406" s="86" t="s">
        <v>490</v>
      </c>
      <c r="C406" s="86"/>
      <c r="D406" s="86"/>
      <c r="E406" s="86"/>
      <c r="F406" s="86"/>
      <c r="G406" s="6">
        <v>93.18</v>
      </c>
      <c r="H406" s="6">
        <f t="shared" si="22"/>
        <v>111.816</v>
      </c>
      <c r="I406" s="19" t="s">
        <v>491</v>
      </c>
    </row>
    <row r="407" spans="2:9" ht="15" customHeight="1" x14ac:dyDescent="0.3">
      <c r="B407" s="86" t="s">
        <v>724</v>
      </c>
      <c r="C407" s="86"/>
      <c r="D407" s="86"/>
      <c r="E407" s="86"/>
      <c r="F407" s="86"/>
      <c r="G407" s="6">
        <v>116.74</v>
      </c>
      <c r="H407" s="6">
        <f>PRODUCT(G407,1.2)</f>
        <v>140.08799999999999</v>
      </c>
      <c r="I407" s="19" t="s">
        <v>725</v>
      </c>
    </row>
    <row r="408" spans="2:9" ht="15" customHeight="1" x14ac:dyDescent="0.3">
      <c r="B408" s="86" t="s">
        <v>492</v>
      </c>
      <c r="C408" s="86"/>
      <c r="D408" s="86"/>
      <c r="E408" s="86"/>
      <c r="F408" s="86"/>
      <c r="G408" s="6">
        <v>78.03</v>
      </c>
      <c r="H408" s="6">
        <f t="shared" si="22"/>
        <v>93.635999999999996</v>
      </c>
      <c r="I408" s="19" t="s">
        <v>493</v>
      </c>
    </row>
    <row r="409" spans="2:9" ht="15" customHeight="1" x14ac:dyDescent="0.3">
      <c r="B409" s="86" t="s">
        <v>494</v>
      </c>
      <c r="C409" s="86"/>
      <c r="D409" s="86"/>
      <c r="E409" s="86"/>
      <c r="F409" s="86"/>
      <c r="G409" s="6">
        <v>125.04</v>
      </c>
      <c r="H409" s="6">
        <f t="shared" si="22"/>
        <v>150.048</v>
      </c>
      <c r="I409" s="19" t="s">
        <v>495</v>
      </c>
    </row>
    <row r="410" spans="2:9" ht="15" customHeight="1" x14ac:dyDescent="0.3">
      <c r="B410" s="86" t="s">
        <v>496</v>
      </c>
      <c r="C410" s="86"/>
      <c r="D410" s="86"/>
      <c r="E410" s="86"/>
      <c r="F410" s="86"/>
      <c r="G410" s="6">
        <v>144.13999999999999</v>
      </c>
      <c r="H410" s="6">
        <f t="shared" si="22"/>
        <v>172.96799999999999</v>
      </c>
      <c r="I410" s="19" t="s">
        <v>497</v>
      </c>
    </row>
    <row r="411" spans="2:9" ht="15" customHeight="1" x14ac:dyDescent="0.3">
      <c r="B411" s="86" t="s">
        <v>498</v>
      </c>
      <c r="C411" s="86"/>
      <c r="D411" s="86"/>
      <c r="E411" s="86"/>
      <c r="F411" s="86"/>
      <c r="G411" s="6">
        <v>109.83</v>
      </c>
      <c r="H411" s="6">
        <f t="shared" si="22"/>
        <v>131.79599999999999</v>
      </c>
      <c r="I411" s="19" t="s">
        <v>499</v>
      </c>
    </row>
    <row r="412" spans="2:9" ht="15" customHeight="1" x14ac:dyDescent="0.3">
      <c r="B412" s="86" t="s">
        <v>500</v>
      </c>
      <c r="C412" s="86"/>
      <c r="D412" s="86"/>
      <c r="E412" s="86"/>
      <c r="F412" s="86"/>
      <c r="G412" s="6">
        <v>145.56</v>
      </c>
      <c r="H412" s="6">
        <f t="shared" ref="H412:H421" si="23">PRODUCT(G412,1.2)</f>
        <v>174.672</v>
      </c>
      <c r="I412" s="19" t="s">
        <v>501</v>
      </c>
    </row>
    <row r="413" spans="2:9" ht="15" customHeight="1" x14ac:dyDescent="0.3">
      <c r="B413" s="79" t="s">
        <v>0</v>
      </c>
      <c r="C413" s="79"/>
      <c r="D413" s="79"/>
      <c r="E413" s="79"/>
      <c r="F413" s="79"/>
      <c r="G413" s="2" t="s">
        <v>1</v>
      </c>
      <c r="H413" s="2" t="s">
        <v>2</v>
      </c>
      <c r="I413" s="11" t="s">
        <v>3</v>
      </c>
    </row>
    <row r="414" spans="2:9" ht="15" customHeight="1" x14ac:dyDescent="0.3">
      <c r="B414" s="80" t="s">
        <v>483</v>
      </c>
      <c r="C414" s="80"/>
      <c r="D414" s="80"/>
      <c r="E414" s="80"/>
      <c r="F414" s="80"/>
      <c r="G414" s="6"/>
      <c r="H414" s="6"/>
      <c r="I414" s="21"/>
    </row>
    <row r="415" spans="2:9" ht="15" customHeight="1" x14ac:dyDescent="0.3">
      <c r="B415" s="86" t="s">
        <v>727</v>
      </c>
      <c r="C415" s="86"/>
      <c r="D415" s="86"/>
      <c r="E415" s="86"/>
      <c r="F415" s="86"/>
      <c r="G415" s="6">
        <v>167</v>
      </c>
      <c r="H415" s="6">
        <f t="shared" si="23"/>
        <v>200.4</v>
      </c>
      <c r="I415" s="19" t="s">
        <v>726</v>
      </c>
    </row>
    <row r="416" spans="2:9" ht="15" customHeight="1" x14ac:dyDescent="0.3">
      <c r="B416" s="86" t="s">
        <v>502</v>
      </c>
      <c r="C416" s="86"/>
      <c r="D416" s="86"/>
      <c r="E416" s="86"/>
      <c r="F416" s="86"/>
      <c r="G416" s="6">
        <v>125.17</v>
      </c>
      <c r="H416" s="6">
        <f t="shared" si="23"/>
        <v>150.20400000000001</v>
      </c>
      <c r="I416" s="19" t="s">
        <v>503</v>
      </c>
    </row>
    <row r="417" spans="2:9" ht="15" customHeight="1" x14ac:dyDescent="0.3">
      <c r="B417" s="86" t="s">
        <v>504</v>
      </c>
      <c r="C417" s="86"/>
      <c r="D417" s="86"/>
      <c r="E417" s="86"/>
      <c r="F417" s="86"/>
      <c r="G417" s="6">
        <v>187.18</v>
      </c>
      <c r="H417" s="6">
        <f t="shared" si="23"/>
        <v>224.61600000000001</v>
      </c>
      <c r="I417" s="19" t="s">
        <v>505</v>
      </c>
    </row>
    <row r="418" spans="2:9" ht="15" customHeight="1" x14ac:dyDescent="0.3">
      <c r="B418" s="86" t="s">
        <v>506</v>
      </c>
      <c r="C418" s="86"/>
      <c r="D418" s="86"/>
      <c r="E418" s="86"/>
      <c r="F418" s="86"/>
      <c r="G418" s="6">
        <v>208.86</v>
      </c>
      <c r="H418" s="6">
        <f t="shared" si="23"/>
        <v>250.63200000000001</v>
      </c>
      <c r="I418" s="19" t="s">
        <v>507</v>
      </c>
    </row>
    <row r="419" spans="2:9" ht="15" customHeight="1" x14ac:dyDescent="0.3">
      <c r="B419" s="86" t="s">
        <v>508</v>
      </c>
      <c r="C419" s="86"/>
      <c r="D419" s="86"/>
      <c r="E419" s="86"/>
      <c r="F419" s="86"/>
      <c r="G419" s="6">
        <v>167.64</v>
      </c>
      <c r="H419" s="6">
        <f t="shared" si="23"/>
        <v>201.16799999999998</v>
      </c>
      <c r="I419" s="19" t="s">
        <v>509</v>
      </c>
    </row>
    <row r="420" spans="2:9" ht="15" customHeight="1" x14ac:dyDescent="0.3">
      <c r="B420" s="86" t="s">
        <v>510</v>
      </c>
      <c r="C420" s="86"/>
      <c r="D420" s="86"/>
      <c r="E420" s="86"/>
      <c r="F420" s="86"/>
      <c r="G420" s="6">
        <v>282.26</v>
      </c>
      <c r="H420" s="6">
        <f t="shared" si="23"/>
        <v>338.71199999999999</v>
      </c>
      <c r="I420" s="19" t="s">
        <v>511</v>
      </c>
    </row>
    <row r="421" spans="2:9" ht="15" customHeight="1" x14ac:dyDescent="0.3">
      <c r="B421" s="86" t="s">
        <v>512</v>
      </c>
      <c r="C421" s="86"/>
      <c r="D421" s="86"/>
      <c r="E421" s="86"/>
      <c r="F421" s="86"/>
      <c r="G421" s="6">
        <v>210.52</v>
      </c>
      <c r="H421" s="6">
        <f t="shared" si="23"/>
        <v>252.624</v>
      </c>
      <c r="I421" s="19" t="s">
        <v>513</v>
      </c>
    </row>
    <row r="422" spans="2:9" ht="15" customHeight="1" x14ac:dyDescent="0.3">
      <c r="B422" s="113" t="s">
        <v>514</v>
      </c>
      <c r="C422" s="114"/>
      <c r="D422" s="114"/>
      <c r="E422" s="114"/>
      <c r="F422" s="115"/>
      <c r="G422" s="6">
        <v>620.17999999999995</v>
      </c>
      <c r="H422" s="6">
        <f>PRODUCT(G422,1.2)</f>
        <v>744.21599999999989</v>
      </c>
      <c r="I422" s="19" t="s">
        <v>515</v>
      </c>
    </row>
    <row r="423" spans="2:9" ht="15" customHeight="1" x14ac:dyDescent="0.3">
      <c r="B423" s="86" t="s">
        <v>516</v>
      </c>
      <c r="C423" s="86"/>
      <c r="D423" s="86"/>
      <c r="E423" s="86"/>
      <c r="F423" s="86"/>
      <c r="G423" s="6">
        <v>403.4</v>
      </c>
      <c r="H423" s="6">
        <f>PRODUCT(G423,1.2)</f>
        <v>484.07999999999993</v>
      </c>
      <c r="I423" s="19" t="s">
        <v>517</v>
      </c>
    </row>
    <row r="424" spans="2:9" ht="15" customHeight="1" x14ac:dyDescent="0.3">
      <c r="B424" s="86" t="s">
        <v>518</v>
      </c>
      <c r="C424" s="86"/>
      <c r="D424" s="86"/>
      <c r="E424" s="86"/>
      <c r="F424" s="86"/>
      <c r="G424" s="6">
        <v>106.94</v>
      </c>
      <c r="H424" s="6">
        <f>PRODUCT(G424,1.2)</f>
        <v>128.328</v>
      </c>
      <c r="I424" s="19" t="s">
        <v>519</v>
      </c>
    </row>
    <row r="425" spans="2:9" ht="15" customHeight="1" x14ac:dyDescent="0.3">
      <c r="B425" s="86" t="s">
        <v>742</v>
      </c>
      <c r="C425" s="86"/>
      <c r="D425" s="86"/>
      <c r="E425" s="86"/>
      <c r="F425" s="86"/>
      <c r="G425" s="6">
        <v>128.41</v>
      </c>
      <c r="H425" s="6">
        <f>PRODUCT(G425,1.2)</f>
        <v>154.09199999999998</v>
      </c>
      <c r="I425" s="19" t="s">
        <v>728</v>
      </c>
    </row>
    <row r="426" spans="2:9" ht="15" customHeight="1" x14ac:dyDescent="0.3">
      <c r="B426" s="86" t="s">
        <v>520</v>
      </c>
      <c r="C426" s="86"/>
      <c r="D426" s="86"/>
      <c r="E426" s="86"/>
      <c r="F426" s="86"/>
      <c r="G426" s="6">
        <v>84.58</v>
      </c>
      <c r="H426" s="6">
        <f t="shared" si="22"/>
        <v>101.496</v>
      </c>
      <c r="I426" s="19" t="s">
        <v>521</v>
      </c>
    </row>
    <row r="427" spans="2:9" ht="15" customHeight="1" x14ac:dyDescent="0.3">
      <c r="B427" s="86" t="s">
        <v>522</v>
      </c>
      <c r="C427" s="86"/>
      <c r="D427" s="86"/>
      <c r="E427" s="86"/>
      <c r="F427" s="86"/>
      <c r="G427" s="6">
        <v>136.97999999999999</v>
      </c>
      <c r="H427" s="6">
        <f t="shared" si="22"/>
        <v>164.37599999999998</v>
      </c>
      <c r="I427" s="19" t="s">
        <v>523</v>
      </c>
    </row>
    <row r="428" spans="2:9" ht="15" customHeight="1" x14ac:dyDescent="0.3">
      <c r="B428" s="86" t="s">
        <v>524</v>
      </c>
      <c r="C428" s="86"/>
      <c r="D428" s="86"/>
      <c r="E428" s="86"/>
      <c r="F428" s="86"/>
      <c r="G428" s="6">
        <v>156.08000000000001</v>
      </c>
      <c r="H428" s="6">
        <f t="shared" si="22"/>
        <v>187.29600000000002</v>
      </c>
      <c r="I428" s="19" t="s">
        <v>525</v>
      </c>
    </row>
    <row r="429" spans="2:9" ht="15" customHeight="1" x14ac:dyDescent="0.3">
      <c r="B429" s="86" t="s">
        <v>526</v>
      </c>
      <c r="C429" s="86"/>
      <c r="D429" s="86"/>
      <c r="E429" s="86"/>
      <c r="F429" s="86"/>
      <c r="G429" s="6">
        <v>102.61</v>
      </c>
      <c r="H429" s="6">
        <f t="shared" si="22"/>
        <v>123.13199999999999</v>
      </c>
      <c r="I429" s="19" t="s">
        <v>527</v>
      </c>
    </row>
    <row r="430" spans="2:9" ht="15" customHeight="1" x14ac:dyDescent="0.3">
      <c r="B430" s="86" t="s">
        <v>528</v>
      </c>
      <c r="C430" s="86"/>
      <c r="D430" s="86"/>
      <c r="E430" s="86"/>
      <c r="F430" s="86"/>
      <c r="G430" s="6">
        <v>118.88</v>
      </c>
      <c r="H430" s="6">
        <f t="shared" si="22"/>
        <v>142.65599999999998</v>
      </c>
      <c r="I430" s="19" t="s">
        <v>529</v>
      </c>
    </row>
    <row r="431" spans="2:9" ht="15" customHeight="1" x14ac:dyDescent="0.3">
      <c r="B431" s="86" t="s">
        <v>530</v>
      </c>
      <c r="C431" s="86"/>
      <c r="D431" s="86"/>
      <c r="E431" s="86"/>
      <c r="F431" s="86"/>
      <c r="G431" s="6">
        <v>138.05000000000001</v>
      </c>
      <c r="H431" s="6">
        <f t="shared" si="22"/>
        <v>165.66</v>
      </c>
      <c r="I431" s="19" t="s">
        <v>531</v>
      </c>
    </row>
    <row r="432" spans="2:9" ht="15" customHeight="1" x14ac:dyDescent="0.3">
      <c r="B432" s="86" t="s">
        <v>532</v>
      </c>
      <c r="C432" s="86"/>
      <c r="D432" s="86"/>
      <c r="E432" s="86"/>
      <c r="F432" s="86"/>
      <c r="G432" s="6">
        <v>85.27</v>
      </c>
      <c r="H432" s="6">
        <f t="shared" si="22"/>
        <v>102.324</v>
      </c>
      <c r="I432" s="19" t="s">
        <v>533</v>
      </c>
    </row>
    <row r="433" spans="2:9" ht="15" customHeight="1" x14ac:dyDescent="0.3">
      <c r="B433" s="86" t="s">
        <v>534</v>
      </c>
      <c r="C433" s="86"/>
      <c r="D433" s="86"/>
      <c r="E433" s="86"/>
      <c r="F433" s="86"/>
      <c r="G433" s="6">
        <v>202.33</v>
      </c>
      <c r="H433" s="6">
        <f t="shared" si="22"/>
        <v>242.79599999999999</v>
      </c>
      <c r="I433" s="19" t="s">
        <v>535</v>
      </c>
    </row>
    <row r="434" spans="2:9" ht="15" customHeight="1" x14ac:dyDescent="0.3">
      <c r="B434" s="86" t="s">
        <v>536</v>
      </c>
      <c r="C434" s="86"/>
      <c r="D434" s="86"/>
      <c r="E434" s="86"/>
      <c r="F434" s="86"/>
      <c r="G434" s="6">
        <v>218.22</v>
      </c>
      <c r="H434" s="6">
        <f t="shared" si="22"/>
        <v>261.86399999999998</v>
      </c>
      <c r="I434" s="19" t="s">
        <v>537</v>
      </c>
    </row>
    <row r="435" spans="2:9" ht="15" customHeight="1" x14ac:dyDescent="0.3">
      <c r="B435" s="86" t="s">
        <v>538</v>
      </c>
      <c r="C435" s="86"/>
      <c r="D435" s="86"/>
      <c r="E435" s="86"/>
      <c r="F435" s="86"/>
      <c r="G435" s="6">
        <v>160.41999999999999</v>
      </c>
      <c r="H435" s="6">
        <f t="shared" si="22"/>
        <v>192.50399999999999</v>
      </c>
      <c r="I435" s="19" t="s">
        <v>539</v>
      </c>
    </row>
    <row r="436" spans="2:9" ht="15" customHeight="1" x14ac:dyDescent="0.3">
      <c r="B436" s="86" t="s">
        <v>540</v>
      </c>
      <c r="C436" s="86"/>
      <c r="D436" s="86"/>
      <c r="E436" s="86"/>
      <c r="F436" s="86"/>
      <c r="G436" s="6">
        <v>169.09</v>
      </c>
      <c r="H436" s="6">
        <f t="shared" si="22"/>
        <v>202.90799999999999</v>
      </c>
      <c r="I436" s="19" t="s">
        <v>541</v>
      </c>
    </row>
    <row r="437" spans="2:9" ht="15" customHeight="1" x14ac:dyDescent="0.3">
      <c r="B437" s="86" t="s">
        <v>542</v>
      </c>
      <c r="C437" s="86"/>
      <c r="D437" s="86"/>
      <c r="E437" s="86"/>
      <c r="F437" s="86"/>
      <c r="G437" s="6">
        <v>195.1</v>
      </c>
      <c r="H437" s="6">
        <f t="shared" si="22"/>
        <v>234.11999999999998</v>
      </c>
      <c r="I437" s="19" t="s">
        <v>543</v>
      </c>
    </row>
    <row r="438" spans="2:9" ht="15" customHeight="1" x14ac:dyDescent="0.3">
      <c r="B438" s="86" t="s">
        <v>544</v>
      </c>
      <c r="C438" s="86"/>
      <c r="D438" s="86"/>
      <c r="E438" s="86"/>
      <c r="F438" s="86"/>
      <c r="G438" s="6">
        <v>119.95</v>
      </c>
      <c r="H438" s="6">
        <f t="shared" si="22"/>
        <v>143.94</v>
      </c>
      <c r="I438" s="19" t="s">
        <v>545</v>
      </c>
    </row>
    <row r="439" spans="2:9" ht="15" customHeight="1" x14ac:dyDescent="0.3">
      <c r="B439" s="86" t="s">
        <v>546</v>
      </c>
      <c r="C439" s="86"/>
      <c r="D439" s="86"/>
      <c r="E439" s="86"/>
      <c r="F439" s="86"/>
      <c r="G439" s="6">
        <v>51.72</v>
      </c>
      <c r="H439" s="6">
        <f t="shared" si="22"/>
        <v>62.063999999999993</v>
      </c>
      <c r="I439" s="19" t="s">
        <v>547</v>
      </c>
    </row>
    <row r="440" spans="2:9" ht="15" customHeight="1" x14ac:dyDescent="0.3">
      <c r="B440" s="86" t="s">
        <v>548</v>
      </c>
      <c r="C440" s="86"/>
      <c r="D440" s="86"/>
      <c r="E440" s="86"/>
      <c r="F440" s="86"/>
      <c r="G440" s="6">
        <v>55.41</v>
      </c>
      <c r="H440" s="6">
        <f t="shared" si="22"/>
        <v>66.49199999999999</v>
      </c>
      <c r="I440" s="19" t="s">
        <v>549</v>
      </c>
    </row>
    <row r="441" spans="2:9" ht="15" customHeight="1" x14ac:dyDescent="0.3">
      <c r="B441" s="86" t="s">
        <v>550</v>
      </c>
      <c r="C441" s="86"/>
      <c r="D441" s="86"/>
      <c r="E441" s="86"/>
      <c r="F441" s="86"/>
      <c r="G441" s="6">
        <v>45.24</v>
      </c>
      <c r="H441" s="6">
        <f t="shared" si="22"/>
        <v>54.288000000000004</v>
      </c>
      <c r="I441" s="19" t="s">
        <v>551</v>
      </c>
    </row>
    <row r="442" spans="2:9" ht="15" customHeight="1" x14ac:dyDescent="0.3">
      <c r="B442" s="86" t="s">
        <v>552</v>
      </c>
      <c r="C442" s="86"/>
      <c r="D442" s="86"/>
      <c r="E442" s="86"/>
      <c r="F442" s="86"/>
      <c r="G442" s="6">
        <v>84.59</v>
      </c>
      <c r="H442" s="6">
        <f t="shared" si="22"/>
        <v>101.508</v>
      </c>
      <c r="I442" s="19" t="s">
        <v>553</v>
      </c>
    </row>
    <row r="443" spans="2:9" ht="15" customHeight="1" x14ac:dyDescent="0.3">
      <c r="B443" s="86" t="s">
        <v>554</v>
      </c>
      <c r="C443" s="86"/>
      <c r="D443" s="86"/>
      <c r="E443" s="86"/>
      <c r="F443" s="86"/>
      <c r="G443" s="6">
        <v>69.36</v>
      </c>
      <c r="H443" s="6">
        <f t="shared" si="22"/>
        <v>83.231999999999999</v>
      </c>
      <c r="I443" s="19" t="s">
        <v>555</v>
      </c>
    </row>
    <row r="444" spans="2:9" ht="15" customHeight="1" x14ac:dyDescent="0.3">
      <c r="B444" s="86" t="s">
        <v>556</v>
      </c>
      <c r="C444" s="86"/>
      <c r="D444" s="86"/>
      <c r="E444" s="86"/>
      <c r="F444" s="86"/>
      <c r="G444" s="6">
        <v>76.28</v>
      </c>
      <c r="H444" s="6">
        <f t="shared" si="22"/>
        <v>91.536000000000001</v>
      </c>
      <c r="I444" s="19" t="s">
        <v>557</v>
      </c>
    </row>
    <row r="445" spans="2:9" ht="15" customHeight="1" x14ac:dyDescent="0.3">
      <c r="B445" s="86" t="s">
        <v>558</v>
      </c>
      <c r="C445" s="86"/>
      <c r="D445" s="86"/>
      <c r="E445" s="86"/>
      <c r="F445" s="86"/>
      <c r="G445" s="6">
        <v>84.2</v>
      </c>
      <c r="H445" s="6">
        <f t="shared" si="22"/>
        <v>101.04</v>
      </c>
      <c r="I445" s="19" t="s">
        <v>559</v>
      </c>
    </row>
    <row r="446" spans="2:9" ht="15" customHeight="1" x14ac:dyDescent="0.3">
      <c r="B446" s="86" t="s">
        <v>560</v>
      </c>
      <c r="C446" s="86"/>
      <c r="D446" s="86"/>
      <c r="E446" s="86"/>
      <c r="F446" s="86"/>
      <c r="G446" s="6">
        <v>104.62</v>
      </c>
      <c r="H446" s="6">
        <f t="shared" si="22"/>
        <v>125.544</v>
      </c>
      <c r="I446" s="19" t="s">
        <v>561</v>
      </c>
    </row>
    <row r="447" spans="2:9" ht="15" customHeight="1" x14ac:dyDescent="0.3">
      <c r="B447" s="86" t="s">
        <v>562</v>
      </c>
      <c r="C447" s="86"/>
      <c r="D447" s="86"/>
      <c r="E447" s="86"/>
      <c r="F447" s="86"/>
      <c r="G447" s="6">
        <v>126.36</v>
      </c>
      <c r="H447" s="6">
        <f t="shared" si="22"/>
        <v>151.63200000000001</v>
      </c>
      <c r="I447" s="19" t="s">
        <v>563</v>
      </c>
    </row>
    <row r="448" spans="2:9" ht="15" customHeight="1" x14ac:dyDescent="0.3">
      <c r="B448" s="86" t="s">
        <v>643</v>
      </c>
      <c r="C448" s="86"/>
      <c r="D448" s="86"/>
      <c r="E448" s="86"/>
      <c r="F448" s="86"/>
      <c r="G448" s="6">
        <v>115.91</v>
      </c>
      <c r="H448" s="6">
        <f t="shared" si="22"/>
        <v>139.09199999999998</v>
      </c>
      <c r="I448" s="19" t="s">
        <v>644</v>
      </c>
    </row>
    <row r="449" spans="2:9" ht="15" customHeight="1" x14ac:dyDescent="0.3">
      <c r="B449" s="86" t="s">
        <v>645</v>
      </c>
      <c r="C449" s="86"/>
      <c r="D449" s="86"/>
      <c r="E449" s="86"/>
      <c r="F449" s="86"/>
      <c r="G449" s="6">
        <v>88.85</v>
      </c>
      <c r="H449" s="6">
        <f t="shared" si="22"/>
        <v>106.61999999999999</v>
      </c>
      <c r="I449" s="19" t="s">
        <v>646</v>
      </c>
    </row>
    <row r="450" spans="2:9" ht="15" customHeight="1" x14ac:dyDescent="0.3">
      <c r="B450" s="103" t="s">
        <v>661</v>
      </c>
      <c r="C450" s="104"/>
      <c r="D450" s="104"/>
      <c r="E450" s="104"/>
      <c r="F450" s="105"/>
      <c r="G450" s="6">
        <v>127.13</v>
      </c>
      <c r="H450" s="6">
        <f t="shared" si="22"/>
        <v>152.55599999999998</v>
      </c>
      <c r="I450" s="48" t="s">
        <v>671</v>
      </c>
    </row>
    <row r="451" spans="2:9" ht="15" customHeight="1" x14ac:dyDescent="0.3">
      <c r="B451" s="103" t="s">
        <v>662</v>
      </c>
      <c r="C451" s="104"/>
      <c r="D451" s="104"/>
      <c r="E451" s="104"/>
      <c r="F451" s="105"/>
      <c r="G451" s="6">
        <v>143.66999999999999</v>
      </c>
      <c r="H451" s="6">
        <f t="shared" si="22"/>
        <v>172.40399999999997</v>
      </c>
      <c r="I451" s="48" t="s">
        <v>672</v>
      </c>
    </row>
    <row r="452" spans="2:9" ht="15" customHeight="1" x14ac:dyDescent="0.3">
      <c r="B452" s="103" t="s">
        <v>663</v>
      </c>
      <c r="C452" s="104"/>
      <c r="D452" s="104"/>
      <c r="E452" s="104"/>
      <c r="F452" s="105"/>
      <c r="G452" s="6">
        <v>148.41999999999999</v>
      </c>
      <c r="H452" s="6">
        <f t="shared" si="22"/>
        <v>178.10399999999998</v>
      </c>
      <c r="I452" s="48" t="s">
        <v>673</v>
      </c>
    </row>
    <row r="453" spans="2:9" ht="15" customHeight="1" x14ac:dyDescent="0.3">
      <c r="B453" s="103" t="s">
        <v>664</v>
      </c>
      <c r="C453" s="104"/>
      <c r="D453" s="104"/>
      <c r="E453" s="104"/>
      <c r="F453" s="105"/>
      <c r="G453" s="6">
        <v>166.19</v>
      </c>
      <c r="H453" s="6">
        <f t="shared" si="22"/>
        <v>199.428</v>
      </c>
      <c r="I453" s="48" t="s">
        <v>674</v>
      </c>
    </row>
    <row r="454" spans="2:9" ht="15" customHeight="1" x14ac:dyDescent="0.3">
      <c r="B454" s="103" t="s">
        <v>665</v>
      </c>
      <c r="C454" s="104"/>
      <c r="D454" s="104"/>
      <c r="E454" s="104"/>
      <c r="F454" s="105"/>
      <c r="G454" s="6">
        <v>168.08</v>
      </c>
      <c r="H454" s="6">
        <f t="shared" si="22"/>
        <v>201.696</v>
      </c>
      <c r="I454" s="48" t="s">
        <v>675</v>
      </c>
    </row>
    <row r="455" spans="2:9" ht="15" customHeight="1" x14ac:dyDescent="0.3">
      <c r="B455" s="103" t="s">
        <v>666</v>
      </c>
      <c r="C455" s="104"/>
      <c r="D455" s="104"/>
      <c r="E455" s="104"/>
      <c r="F455" s="105"/>
      <c r="G455" s="6">
        <v>203.26</v>
      </c>
      <c r="H455" s="6">
        <f t="shared" si="22"/>
        <v>243.91199999999998</v>
      </c>
      <c r="I455" s="48" t="s">
        <v>676</v>
      </c>
    </row>
    <row r="456" spans="2:9" ht="15" customHeight="1" x14ac:dyDescent="0.3">
      <c r="B456" s="103" t="s">
        <v>667</v>
      </c>
      <c r="C456" s="104"/>
      <c r="D456" s="104"/>
      <c r="E456" s="104"/>
      <c r="F456" s="105"/>
      <c r="G456" s="6">
        <v>192.33</v>
      </c>
      <c r="H456" s="6">
        <f t="shared" si="22"/>
        <v>230.79599999999999</v>
      </c>
      <c r="I456" s="48" t="s">
        <v>677</v>
      </c>
    </row>
    <row r="457" spans="2:9" ht="15" customHeight="1" x14ac:dyDescent="0.3">
      <c r="B457" s="103" t="s">
        <v>668</v>
      </c>
      <c r="C457" s="104"/>
      <c r="D457" s="104"/>
      <c r="E457" s="104"/>
      <c r="F457" s="105"/>
      <c r="G457" s="6">
        <v>213.69</v>
      </c>
      <c r="H457" s="6">
        <f t="shared" si="22"/>
        <v>256.428</v>
      </c>
      <c r="I457" s="48" t="s">
        <v>678</v>
      </c>
    </row>
    <row r="458" spans="2:9" ht="15" customHeight="1" x14ac:dyDescent="0.3">
      <c r="B458" s="103" t="s">
        <v>669</v>
      </c>
      <c r="C458" s="104"/>
      <c r="D458" s="104"/>
      <c r="E458" s="104"/>
      <c r="F458" s="105"/>
      <c r="G458" s="6">
        <v>102.49</v>
      </c>
      <c r="H458" s="6">
        <f t="shared" si="22"/>
        <v>122.98799999999999</v>
      </c>
      <c r="I458" s="48" t="s">
        <v>679</v>
      </c>
    </row>
    <row r="459" spans="2:9" ht="15" customHeight="1" x14ac:dyDescent="0.3">
      <c r="B459" s="103" t="s">
        <v>670</v>
      </c>
      <c r="C459" s="104"/>
      <c r="D459" s="104"/>
      <c r="E459" s="104"/>
      <c r="F459" s="105"/>
      <c r="G459" s="23">
        <v>126.64</v>
      </c>
      <c r="H459" s="23">
        <f t="shared" si="22"/>
        <v>151.96799999999999</v>
      </c>
      <c r="I459" s="59" t="s">
        <v>680</v>
      </c>
    </row>
    <row r="460" spans="2:9" ht="15" customHeight="1" x14ac:dyDescent="0.3">
      <c r="B460" s="116" t="s">
        <v>714</v>
      </c>
      <c r="C460" s="116"/>
      <c r="D460" s="116"/>
      <c r="E460" s="116"/>
      <c r="F460" s="116"/>
      <c r="G460" s="43">
        <v>112.84</v>
      </c>
      <c r="H460" s="43">
        <f t="shared" si="22"/>
        <v>135.40799999999999</v>
      </c>
      <c r="I460" s="48" t="s">
        <v>715</v>
      </c>
    </row>
    <row r="461" spans="2:9" ht="15" customHeight="1" x14ac:dyDescent="0.3">
      <c r="B461" s="86" t="s">
        <v>564</v>
      </c>
      <c r="C461" s="86"/>
      <c r="D461" s="86"/>
      <c r="E461" s="86"/>
      <c r="F461" s="86"/>
      <c r="G461" s="6">
        <v>107.6</v>
      </c>
      <c r="H461" s="6">
        <f>PRODUCT(G461,1.2)</f>
        <v>129.11999999999998</v>
      </c>
      <c r="I461" s="19" t="s">
        <v>565</v>
      </c>
    </row>
    <row r="462" spans="2:9" ht="15" customHeight="1" x14ac:dyDescent="0.3">
      <c r="B462" s="86" t="s">
        <v>566</v>
      </c>
      <c r="C462" s="86"/>
      <c r="D462" s="86"/>
      <c r="E462" s="86"/>
      <c r="F462" s="86"/>
      <c r="G462" s="6">
        <v>133.58000000000001</v>
      </c>
      <c r="H462" s="6">
        <f t="shared" ref="H462:H474" si="24">PRODUCT(G462,1.2)</f>
        <v>160.29600000000002</v>
      </c>
      <c r="I462" s="19" t="s">
        <v>567</v>
      </c>
    </row>
    <row r="463" spans="2:9" ht="15" customHeight="1" x14ac:dyDescent="0.3">
      <c r="B463" s="86" t="s">
        <v>568</v>
      </c>
      <c r="C463" s="86"/>
      <c r="D463" s="86"/>
      <c r="E463" s="86"/>
      <c r="F463" s="86"/>
      <c r="G463" s="6">
        <v>148.29</v>
      </c>
      <c r="H463" s="6">
        <f t="shared" si="24"/>
        <v>177.94799999999998</v>
      </c>
      <c r="I463" s="19" t="s">
        <v>569</v>
      </c>
    </row>
    <row r="464" spans="2:9" ht="15" customHeight="1" x14ac:dyDescent="0.3">
      <c r="B464" s="86" t="s">
        <v>570</v>
      </c>
      <c r="C464" s="86"/>
      <c r="D464" s="86"/>
      <c r="E464" s="86"/>
      <c r="F464" s="86"/>
      <c r="G464" s="6">
        <v>112.47</v>
      </c>
      <c r="H464" s="6">
        <f t="shared" si="24"/>
        <v>134.964</v>
      </c>
      <c r="I464" s="19" t="s">
        <v>571</v>
      </c>
    </row>
    <row r="465" spans="2:9" ht="15" customHeight="1" x14ac:dyDescent="0.3">
      <c r="B465" s="86" t="s">
        <v>572</v>
      </c>
      <c r="C465" s="86"/>
      <c r="D465" s="86"/>
      <c r="E465" s="86"/>
      <c r="F465" s="86"/>
      <c r="G465" s="6">
        <v>127.08</v>
      </c>
      <c r="H465" s="6">
        <f t="shared" si="24"/>
        <v>152.49599999999998</v>
      </c>
      <c r="I465" s="19" t="s">
        <v>573</v>
      </c>
    </row>
    <row r="466" spans="2:9" ht="15" customHeight="1" x14ac:dyDescent="0.3">
      <c r="B466" s="86" t="s">
        <v>574</v>
      </c>
      <c r="C466" s="86"/>
      <c r="D466" s="86"/>
      <c r="E466" s="86"/>
      <c r="F466" s="86"/>
      <c r="G466" s="6">
        <v>139.07</v>
      </c>
      <c r="H466" s="6">
        <f t="shared" si="24"/>
        <v>166.88399999999999</v>
      </c>
      <c r="I466" s="19" t="s">
        <v>575</v>
      </c>
    </row>
    <row r="467" spans="2:9" ht="15" customHeight="1" x14ac:dyDescent="0.3">
      <c r="B467" s="86" t="s">
        <v>576</v>
      </c>
      <c r="C467" s="86"/>
      <c r="D467" s="86"/>
      <c r="E467" s="86"/>
      <c r="F467" s="86"/>
      <c r="G467" s="6">
        <v>147.03</v>
      </c>
      <c r="H467" s="6">
        <f t="shared" si="24"/>
        <v>176.43600000000001</v>
      </c>
      <c r="I467" s="19" t="s">
        <v>577</v>
      </c>
    </row>
    <row r="468" spans="2:9" ht="15" customHeight="1" x14ac:dyDescent="0.3">
      <c r="B468" s="86" t="s">
        <v>578</v>
      </c>
      <c r="C468" s="86"/>
      <c r="D468" s="86"/>
      <c r="E468" s="86"/>
      <c r="F468" s="86"/>
      <c r="G468" s="6">
        <v>194.72</v>
      </c>
      <c r="H468" s="6">
        <f t="shared" si="24"/>
        <v>233.66399999999999</v>
      </c>
      <c r="I468" s="19" t="s">
        <v>579</v>
      </c>
    </row>
    <row r="469" spans="2:9" ht="15" customHeight="1" x14ac:dyDescent="0.3">
      <c r="B469" s="86" t="s">
        <v>580</v>
      </c>
      <c r="C469" s="86"/>
      <c r="D469" s="86"/>
      <c r="E469" s="86"/>
      <c r="F469" s="86"/>
      <c r="G469" s="6">
        <v>203.14</v>
      </c>
      <c r="H469" s="6">
        <f t="shared" si="24"/>
        <v>243.76799999999997</v>
      </c>
      <c r="I469" s="19" t="s">
        <v>581</v>
      </c>
    </row>
    <row r="470" spans="2:9" ht="15" customHeight="1" x14ac:dyDescent="0.3">
      <c r="B470" s="86" t="s">
        <v>582</v>
      </c>
      <c r="C470" s="86"/>
      <c r="D470" s="86"/>
      <c r="E470" s="86"/>
      <c r="F470" s="86"/>
      <c r="G470" s="6">
        <v>151.51</v>
      </c>
      <c r="H470" s="6">
        <f t="shared" si="24"/>
        <v>181.81199999999998</v>
      </c>
      <c r="I470" s="19" t="s">
        <v>583</v>
      </c>
    </row>
    <row r="471" spans="2:9" ht="15" customHeight="1" x14ac:dyDescent="0.3">
      <c r="B471" s="79" t="s">
        <v>0</v>
      </c>
      <c r="C471" s="79"/>
      <c r="D471" s="79"/>
      <c r="E471" s="79"/>
      <c r="F471" s="79"/>
      <c r="G471" s="2" t="s">
        <v>1</v>
      </c>
      <c r="H471" s="2" t="s">
        <v>2</v>
      </c>
      <c r="I471" s="11" t="s">
        <v>3</v>
      </c>
    </row>
    <row r="472" spans="2:9" ht="15" customHeight="1" x14ac:dyDescent="0.3">
      <c r="B472" s="80" t="s">
        <v>483</v>
      </c>
      <c r="C472" s="80"/>
      <c r="D472" s="80"/>
      <c r="E472" s="80"/>
      <c r="F472" s="80"/>
      <c r="G472" s="6"/>
      <c r="H472" s="6"/>
      <c r="I472" s="21"/>
    </row>
    <row r="473" spans="2:9" ht="15" customHeight="1" x14ac:dyDescent="0.3">
      <c r="B473" s="86" t="s">
        <v>584</v>
      </c>
      <c r="C473" s="86"/>
      <c r="D473" s="86"/>
      <c r="E473" s="86"/>
      <c r="F473" s="86"/>
      <c r="G473" s="6">
        <v>186.08</v>
      </c>
      <c r="H473" s="6">
        <f t="shared" si="24"/>
        <v>223.29600000000002</v>
      </c>
      <c r="I473" s="19" t="s">
        <v>585</v>
      </c>
    </row>
    <row r="474" spans="2:9" ht="15" customHeight="1" x14ac:dyDescent="0.3">
      <c r="B474" s="86" t="s">
        <v>586</v>
      </c>
      <c r="C474" s="86"/>
      <c r="D474" s="86"/>
      <c r="E474" s="86"/>
      <c r="F474" s="86"/>
      <c r="G474" s="6">
        <v>196.04</v>
      </c>
      <c r="H474" s="6">
        <f t="shared" si="24"/>
        <v>235.24799999999999</v>
      </c>
      <c r="I474" s="19" t="s">
        <v>587</v>
      </c>
    </row>
    <row r="475" spans="2:9" ht="15" customHeight="1" x14ac:dyDescent="0.3">
      <c r="B475" s="80" t="s">
        <v>588</v>
      </c>
      <c r="C475" s="80"/>
      <c r="D475" s="80"/>
      <c r="E475" s="80"/>
      <c r="F475" s="80"/>
      <c r="G475" s="6"/>
      <c r="H475" s="6"/>
      <c r="I475" s="24"/>
    </row>
    <row r="476" spans="2:9" ht="15" customHeight="1" x14ac:dyDescent="0.3">
      <c r="B476" s="83" t="s">
        <v>589</v>
      </c>
      <c r="C476" s="83"/>
      <c r="D476" s="83"/>
      <c r="E476" s="83"/>
      <c r="F476" s="83"/>
      <c r="G476" s="6">
        <v>33.18</v>
      </c>
      <c r="H476" s="6">
        <f>PRODUCT(G476,1.2)</f>
        <v>39.815999999999995</v>
      </c>
      <c r="I476" s="19" t="s">
        <v>590</v>
      </c>
    </row>
    <row r="477" spans="2:9" ht="15" customHeight="1" x14ac:dyDescent="0.3">
      <c r="B477" s="86" t="s">
        <v>591</v>
      </c>
      <c r="C477" s="86"/>
      <c r="D477" s="86"/>
      <c r="E477" s="86"/>
      <c r="F477" s="86"/>
      <c r="G477" s="6">
        <v>37.369999999999997</v>
      </c>
      <c r="H477" s="6">
        <f t="shared" ref="H477:H495" si="25">PRODUCT(G477,1.2)</f>
        <v>44.843999999999994</v>
      </c>
      <c r="I477" s="19" t="s">
        <v>592</v>
      </c>
    </row>
    <row r="478" spans="2:9" ht="15" customHeight="1" x14ac:dyDescent="0.3">
      <c r="B478" s="86" t="s">
        <v>593</v>
      </c>
      <c r="C478" s="86"/>
      <c r="D478" s="86"/>
      <c r="E478" s="86"/>
      <c r="F478" s="86"/>
      <c r="G478" s="6">
        <v>57.3</v>
      </c>
      <c r="H478" s="6">
        <f t="shared" si="25"/>
        <v>68.759999999999991</v>
      </c>
      <c r="I478" s="19" t="s">
        <v>594</v>
      </c>
    </row>
    <row r="479" spans="2:9" x14ac:dyDescent="0.3">
      <c r="B479" s="86" t="s">
        <v>595</v>
      </c>
      <c r="C479" s="86"/>
      <c r="D479" s="86"/>
      <c r="E479" s="86"/>
      <c r="F479" s="86"/>
      <c r="G479" s="6">
        <v>70.81</v>
      </c>
      <c r="H479" s="6">
        <f t="shared" si="25"/>
        <v>84.971999999999994</v>
      </c>
      <c r="I479" s="19" t="s">
        <v>596</v>
      </c>
    </row>
    <row r="480" spans="2:9" x14ac:dyDescent="0.3">
      <c r="B480" s="86" t="s">
        <v>597</v>
      </c>
      <c r="C480" s="86"/>
      <c r="D480" s="86"/>
      <c r="E480" s="86"/>
      <c r="F480" s="86"/>
      <c r="G480" s="6">
        <v>89.98</v>
      </c>
      <c r="H480" s="6">
        <f t="shared" si="25"/>
        <v>107.976</v>
      </c>
      <c r="I480" s="19" t="s">
        <v>598</v>
      </c>
    </row>
    <row r="481" spans="2:9" x14ac:dyDescent="0.3">
      <c r="B481" s="86" t="s">
        <v>599</v>
      </c>
      <c r="C481" s="86"/>
      <c r="D481" s="86"/>
      <c r="E481" s="86"/>
      <c r="F481" s="86"/>
      <c r="G481" s="6">
        <v>82.36</v>
      </c>
      <c r="H481" s="6">
        <f t="shared" si="25"/>
        <v>98.831999999999994</v>
      </c>
      <c r="I481" s="19" t="s">
        <v>600</v>
      </c>
    </row>
    <row r="482" spans="2:9" x14ac:dyDescent="0.3">
      <c r="B482" s="86" t="s">
        <v>601</v>
      </c>
      <c r="C482" s="86"/>
      <c r="D482" s="86"/>
      <c r="E482" s="86"/>
      <c r="F482" s="86"/>
      <c r="G482" s="6">
        <v>106.25</v>
      </c>
      <c r="H482" s="6">
        <f t="shared" si="25"/>
        <v>127.5</v>
      </c>
      <c r="I482" s="19" t="s">
        <v>602</v>
      </c>
    </row>
    <row r="483" spans="2:9" x14ac:dyDescent="0.3">
      <c r="B483" s="86" t="s">
        <v>603</v>
      </c>
      <c r="C483" s="86"/>
      <c r="D483" s="86"/>
      <c r="E483" s="86"/>
      <c r="F483" s="86"/>
      <c r="G483" s="6">
        <v>128.62</v>
      </c>
      <c r="H483" s="6">
        <f t="shared" si="25"/>
        <v>154.34399999999999</v>
      </c>
      <c r="I483" s="19" t="s">
        <v>604</v>
      </c>
    </row>
    <row r="484" spans="2:9" x14ac:dyDescent="0.3">
      <c r="B484" s="86" t="s">
        <v>605</v>
      </c>
      <c r="C484" s="86"/>
      <c r="D484" s="86"/>
      <c r="E484" s="86"/>
      <c r="F484" s="86"/>
      <c r="G484" s="6">
        <v>155.41</v>
      </c>
      <c r="H484" s="6">
        <f t="shared" si="25"/>
        <v>186.49199999999999</v>
      </c>
      <c r="I484" s="19" t="s">
        <v>606</v>
      </c>
    </row>
    <row r="485" spans="2:9" x14ac:dyDescent="0.3">
      <c r="B485" s="86" t="s">
        <v>607</v>
      </c>
      <c r="C485" s="86"/>
      <c r="D485" s="86"/>
      <c r="E485" s="86"/>
      <c r="F485" s="86"/>
      <c r="G485" s="6">
        <v>71.19</v>
      </c>
      <c r="H485" s="6">
        <f t="shared" si="25"/>
        <v>85.427999999999997</v>
      </c>
      <c r="I485" s="19" t="s">
        <v>608</v>
      </c>
    </row>
    <row r="486" spans="2:9" x14ac:dyDescent="0.3">
      <c r="B486" s="86" t="s">
        <v>609</v>
      </c>
      <c r="C486" s="86"/>
      <c r="D486" s="86"/>
      <c r="E486" s="86"/>
      <c r="F486" s="86"/>
      <c r="G486" s="6">
        <v>90.36</v>
      </c>
      <c r="H486" s="6">
        <f t="shared" si="25"/>
        <v>108.432</v>
      </c>
      <c r="I486" s="19" t="s">
        <v>610</v>
      </c>
    </row>
    <row r="487" spans="2:9" x14ac:dyDescent="0.3">
      <c r="B487" s="86" t="s">
        <v>611</v>
      </c>
      <c r="C487" s="86"/>
      <c r="D487" s="86"/>
      <c r="E487" s="86"/>
      <c r="F487" s="86"/>
      <c r="G487" s="6">
        <v>62.52</v>
      </c>
      <c r="H487" s="6">
        <f t="shared" si="25"/>
        <v>75.024000000000001</v>
      </c>
      <c r="I487" s="19" t="s">
        <v>612</v>
      </c>
    </row>
    <row r="488" spans="2:9" x14ac:dyDescent="0.3">
      <c r="B488" s="86" t="s">
        <v>613</v>
      </c>
      <c r="C488" s="86"/>
      <c r="D488" s="86"/>
      <c r="E488" s="86"/>
      <c r="F488" s="86"/>
      <c r="G488" s="6">
        <v>81.680000000000007</v>
      </c>
      <c r="H488" s="6">
        <f t="shared" si="25"/>
        <v>98.016000000000005</v>
      </c>
      <c r="I488" s="19" t="s">
        <v>614</v>
      </c>
    </row>
    <row r="489" spans="2:9" x14ac:dyDescent="0.3">
      <c r="B489" s="86" t="s">
        <v>615</v>
      </c>
      <c r="C489" s="86"/>
      <c r="D489" s="86"/>
      <c r="E489" s="86"/>
      <c r="F489" s="86"/>
      <c r="G489" s="6">
        <v>122.15</v>
      </c>
      <c r="H489" s="6">
        <f t="shared" si="25"/>
        <v>146.58000000000001</v>
      </c>
      <c r="I489" s="19" t="s">
        <v>616</v>
      </c>
    </row>
    <row r="490" spans="2:9" x14ac:dyDescent="0.3">
      <c r="B490" s="86" t="s">
        <v>617</v>
      </c>
      <c r="C490" s="86"/>
      <c r="D490" s="86"/>
      <c r="E490" s="86"/>
      <c r="F490" s="86"/>
      <c r="G490" s="6">
        <v>143.83000000000001</v>
      </c>
      <c r="H490" s="6">
        <f t="shared" si="25"/>
        <v>172.596</v>
      </c>
      <c r="I490" s="19" t="s">
        <v>618</v>
      </c>
    </row>
    <row r="491" spans="2:9" x14ac:dyDescent="0.3">
      <c r="B491" s="86" t="s">
        <v>619</v>
      </c>
      <c r="C491" s="86"/>
      <c r="D491" s="86"/>
      <c r="E491" s="86"/>
      <c r="F491" s="86"/>
      <c r="G491" s="6">
        <v>101.92</v>
      </c>
      <c r="H491" s="6">
        <f t="shared" si="25"/>
        <v>122.304</v>
      </c>
      <c r="I491" s="19" t="s">
        <v>620</v>
      </c>
    </row>
    <row r="492" spans="2:9" x14ac:dyDescent="0.3">
      <c r="B492" s="86" t="s">
        <v>621</v>
      </c>
      <c r="C492" s="86"/>
      <c r="D492" s="86"/>
      <c r="E492" s="86"/>
      <c r="F492" s="86"/>
      <c r="G492" s="6">
        <v>123.6</v>
      </c>
      <c r="H492" s="6">
        <f t="shared" si="25"/>
        <v>148.32</v>
      </c>
      <c r="I492" s="19" t="s">
        <v>622</v>
      </c>
    </row>
    <row r="493" spans="2:9" x14ac:dyDescent="0.3">
      <c r="B493" s="86" t="s">
        <v>623</v>
      </c>
      <c r="C493" s="86"/>
      <c r="D493" s="86"/>
      <c r="E493" s="86"/>
      <c r="F493" s="86"/>
      <c r="G493" s="6">
        <v>29.06</v>
      </c>
      <c r="H493" s="6">
        <f t="shared" si="25"/>
        <v>34.872</v>
      </c>
      <c r="I493" s="19" t="s">
        <v>624</v>
      </c>
    </row>
    <row r="494" spans="2:9" x14ac:dyDescent="0.3">
      <c r="B494" s="86" t="s">
        <v>625</v>
      </c>
      <c r="C494" s="86"/>
      <c r="D494" s="86"/>
      <c r="E494" s="86"/>
      <c r="F494" s="86"/>
      <c r="G494" s="6">
        <v>33.57</v>
      </c>
      <c r="H494" s="6">
        <f t="shared" si="25"/>
        <v>40.283999999999999</v>
      </c>
      <c r="I494" s="19" t="s">
        <v>626</v>
      </c>
    </row>
    <row r="495" spans="2:9" x14ac:dyDescent="0.3">
      <c r="B495" s="86" t="s">
        <v>627</v>
      </c>
      <c r="C495" s="86"/>
      <c r="D495" s="86"/>
      <c r="E495" s="86"/>
      <c r="F495" s="86"/>
      <c r="G495" s="6">
        <v>52.79</v>
      </c>
      <c r="H495" s="6">
        <f t="shared" si="25"/>
        <v>63.347999999999999</v>
      </c>
      <c r="I495" s="19" t="s">
        <v>628</v>
      </c>
    </row>
    <row r="496" spans="2:9" x14ac:dyDescent="0.3">
      <c r="B496" s="80" t="s">
        <v>629</v>
      </c>
      <c r="C496" s="80"/>
      <c r="D496" s="80"/>
      <c r="E496" s="80"/>
      <c r="F496" s="80"/>
      <c r="G496" s="6"/>
      <c r="H496" s="6"/>
      <c r="I496" s="24"/>
    </row>
    <row r="497" spans="2:9" x14ac:dyDescent="0.3">
      <c r="B497" s="83" t="s">
        <v>630</v>
      </c>
      <c r="C497" s="83"/>
      <c r="D497" s="83"/>
      <c r="E497" s="83"/>
      <c r="F497" s="83"/>
      <c r="G497" s="6">
        <v>36.979999999999997</v>
      </c>
      <c r="H497" s="6">
        <f>PRODUCT(G497,1.2)</f>
        <v>44.375999999999998</v>
      </c>
      <c r="I497" s="19" t="s">
        <v>631</v>
      </c>
    </row>
    <row r="498" spans="2:9" x14ac:dyDescent="0.3">
      <c r="B498" s="86" t="s">
        <v>632</v>
      </c>
      <c r="C498" s="86"/>
      <c r="D498" s="86"/>
      <c r="E498" s="86"/>
      <c r="F498" s="86"/>
      <c r="G498" s="6">
        <v>54.68</v>
      </c>
      <c r="H498" s="6">
        <f>PRODUCT(G498,1.2)</f>
        <v>65.616</v>
      </c>
      <c r="I498" s="19" t="s">
        <v>633</v>
      </c>
    </row>
    <row r="499" spans="2:9" x14ac:dyDescent="0.3">
      <c r="B499" s="86" t="s">
        <v>730</v>
      </c>
      <c r="C499" s="86"/>
      <c r="D499" s="86"/>
      <c r="E499" s="86"/>
      <c r="F499" s="86"/>
      <c r="G499" s="6">
        <v>76.14</v>
      </c>
      <c r="H499" s="6">
        <f>PRODUCT(G499,1.2)</f>
        <v>91.367999999999995</v>
      </c>
      <c r="I499" s="19" t="s">
        <v>729</v>
      </c>
    </row>
    <row r="500" spans="2:9" x14ac:dyDescent="0.3">
      <c r="B500" s="47"/>
      <c r="C500" s="47"/>
      <c r="D500" s="47"/>
      <c r="E500" s="47"/>
      <c r="F500" s="47"/>
      <c r="G500" s="12"/>
      <c r="H500" s="12"/>
      <c r="I500" s="29"/>
    </row>
    <row r="501" spans="2:9" x14ac:dyDescent="0.3">
      <c r="B501" s="79" t="s">
        <v>0</v>
      </c>
      <c r="C501" s="79"/>
      <c r="D501" s="79"/>
      <c r="E501" s="79"/>
      <c r="F501" s="79"/>
      <c r="G501" s="2" t="s">
        <v>1</v>
      </c>
      <c r="H501" s="2" t="s">
        <v>2</v>
      </c>
      <c r="I501" s="11" t="s">
        <v>3</v>
      </c>
    </row>
    <row r="502" spans="2:9" x14ac:dyDescent="0.3">
      <c r="B502" s="80" t="s">
        <v>634</v>
      </c>
      <c r="C502" s="80"/>
      <c r="D502" s="80"/>
      <c r="E502" s="80"/>
      <c r="F502" s="80"/>
      <c r="G502" s="6"/>
      <c r="H502" s="6"/>
      <c r="I502" s="24"/>
    </row>
    <row r="503" spans="2:9" x14ac:dyDescent="0.3">
      <c r="B503" s="83" t="s">
        <v>635</v>
      </c>
      <c r="C503" s="83"/>
      <c r="D503" s="83"/>
      <c r="E503" s="83"/>
      <c r="F503" s="83"/>
      <c r="G503" s="6">
        <v>168.8</v>
      </c>
      <c r="H503" s="6">
        <f t="shared" ref="H503:H508" si="26">PRODUCT(G503,1.2)</f>
        <v>202.56</v>
      </c>
      <c r="I503" s="19" t="s">
        <v>636</v>
      </c>
    </row>
    <row r="504" spans="2:9" x14ac:dyDescent="0.3">
      <c r="B504" s="83" t="s">
        <v>637</v>
      </c>
      <c r="C504" s="83"/>
      <c r="D504" s="83"/>
      <c r="E504" s="83"/>
      <c r="F504" s="83"/>
      <c r="G504" s="6">
        <v>155.49</v>
      </c>
      <c r="H504" s="6">
        <f t="shared" si="26"/>
        <v>186.58799999999999</v>
      </c>
      <c r="I504" s="19" t="s">
        <v>638</v>
      </c>
    </row>
    <row r="505" spans="2:9" x14ac:dyDescent="0.3">
      <c r="B505" s="83" t="s">
        <v>639</v>
      </c>
      <c r="C505" s="83"/>
      <c r="D505" s="83"/>
      <c r="E505" s="83"/>
      <c r="F505" s="83"/>
      <c r="G505" s="6">
        <v>229.06</v>
      </c>
      <c r="H505" s="6">
        <f t="shared" si="26"/>
        <v>274.87200000000001</v>
      </c>
      <c r="I505" s="19" t="s">
        <v>640</v>
      </c>
    </row>
    <row r="506" spans="2:9" x14ac:dyDescent="0.3">
      <c r="B506" s="83" t="s">
        <v>641</v>
      </c>
      <c r="C506" s="83"/>
      <c r="D506" s="83"/>
      <c r="E506" s="83"/>
      <c r="F506" s="83"/>
      <c r="G506" s="6">
        <v>210.69</v>
      </c>
      <c r="H506" s="6">
        <f t="shared" si="26"/>
        <v>252.82799999999997</v>
      </c>
      <c r="I506" s="19" t="s">
        <v>642</v>
      </c>
    </row>
    <row r="507" spans="2:9" x14ac:dyDescent="0.3">
      <c r="B507" s="83" t="s">
        <v>721</v>
      </c>
      <c r="C507" s="83"/>
      <c r="D507" s="83"/>
      <c r="E507" s="83"/>
      <c r="F507" s="83"/>
      <c r="G507" s="6">
        <v>112.45</v>
      </c>
      <c r="H507" s="6">
        <f t="shared" si="26"/>
        <v>134.94</v>
      </c>
      <c r="I507" s="19" t="s">
        <v>720</v>
      </c>
    </row>
    <row r="508" spans="2:9" x14ac:dyDescent="0.3">
      <c r="B508" s="83" t="s">
        <v>718</v>
      </c>
      <c r="C508" s="83"/>
      <c r="D508" s="83"/>
      <c r="E508" s="83"/>
      <c r="F508" s="83"/>
      <c r="G508" s="6">
        <v>104.76</v>
      </c>
      <c r="H508" s="6">
        <f t="shared" si="26"/>
        <v>125.712</v>
      </c>
      <c r="I508" s="19" t="s">
        <v>719</v>
      </c>
    </row>
    <row r="509" spans="2:9" x14ac:dyDescent="0.3">
      <c r="B509" s="81" t="s">
        <v>763</v>
      </c>
      <c r="C509" s="81"/>
      <c r="D509" s="81"/>
      <c r="E509" s="81"/>
      <c r="F509" s="81"/>
      <c r="G509" s="6">
        <v>401.29</v>
      </c>
      <c r="H509" s="6">
        <f>PRODUCT(G509,1.2)</f>
        <v>481.548</v>
      </c>
      <c r="I509" s="19" t="s">
        <v>765</v>
      </c>
    </row>
    <row r="510" spans="2:9" x14ac:dyDescent="0.3">
      <c r="B510" s="81" t="s">
        <v>764</v>
      </c>
      <c r="C510" s="81"/>
      <c r="D510" s="81"/>
      <c r="E510" s="81"/>
      <c r="F510" s="81"/>
      <c r="G510" s="6">
        <v>349.79</v>
      </c>
      <c r="H510" s="6">
        <f>PRODUCT(G510,1.2)</f>
        <v>419.74799999999999</v>
      </c>
      <c r="I510" s="19" t="s">
        <v>766</v>
      </c>
    </row>
    <row r="511" spans="2:9" x14ac:dyDescent="0.3">
      <c r="B511" s="80" t="s">
        <v>789</v>
      </c>
      <c r="C511" s="80"/>
      <c r="D511" s="80"/>
      <c r="E511" s="80"/>
      <c r="F511" s="80"/>
      <c r="G511" s="6"/>
      <c r="H511" s="6"/>
      <c r="I511" s="24"/>
    </row>
    <row r="512" spans="2:9" x14ac:dyDescent="0.3">
      <c r="B512" s="75" t="s">
        <v>793</v>
      </c>
      <c r="C512" s="76"/>
      <c r="D512" s="76"/>
      <c r="E512" s="76"/>
      <c r="F512" s="77"/>
      <c r="G512" s="66">
        <v>99.53</v>
      </c>
      <c r="H512" s="66">
        <f t="shared" ref="H512:H519" si="27">PRODUCT(G512,1.2)</f>
        <v>119.43599999999999</v>
      </c>
      <c r="I512" s="69" t="s">
        <v>798</v>
      </c>
    </row>
    <row r="513" spans="2:9" x14ac:dyDescent="0.3">
      <c r="B513" s="75" t="s">
        <v>790</v>
      </c>
      <c r="C513" s="76"/>
      <c r="D513" s="76"/>
      <c r="E513" s="76"/>
      <c r="F513" s="77"/>
      <c r="G513" s="66">
        <v>106.82</v>
      </c>
      <c r="H513" s="66">
        <f t="shared" si="27"/>
        <v>128.184</v>
      </c>
      <c r="I513" s="69" t="s">
        <v>799</v>
      </c>
    </row>
    <row r="514" spans="2:9" x14ac:dyDescent="0.3">
      <c r="B514" s="75" t="s">
        <v>794</v>
      </c>
      <c r="C514" s="76"/>
      <c r="D514" s="76"/>
      <c r="E514" s="76"/>
      <c r="F514" s="77"/>
      <c r="G514" s="66">
        <v>147.72</v>
      </c>
      <c r="H514" s="66">
        <f t="shared" si="27"/>
        <v>177.26399999999998</v>
      </c>
      <c r="I514" s="69" t="s">
        <v>800</v>
      </c>
    </row>
    <row r="515" spans="2:9" x14ac:dyDescent="0.3">
      <c r="B515" s="75" t="s">
        <v>791</v>
      </c>
      <c r="C515" s="76"/>
      <c r="D515" s="76"/>
      <c r="E515" s="76"/>
      <c r="F515" s="77"/>
      <c r="G515" s="66">
        <v>159.94999999999999</v>
      </c>
      <c r="H515" s="66">
        <f t="shared" si="27"/>
        <v>191.93999999999997</v>
      </c>
      <c r="I515" s="69" t="s">
        <v>801</v>
      </c>
    </row>
    <row r="516" spans="2:9" x14ac:dyDescent="0.3">
      <c r="B516" s="75" t="s">
        <v>795</v>
      </c>
      <c r="C516" s="76"/>
      <c r="D516" s="76"/>
      <c r="E516" s="76"/>
      <c r="F516" s="77"/>
      <c r="G516" s="66">
        <v>200.15</v>
      </c>
      <c r="H516" s="66">
        <f t="shared" si="27"/>
        <v>240.18</v>
      </c>
      <c r="I516" s="69" t="s">
        <v>802</v>
      </c>
    </row>
    <row r="517" spans="2:9" x14ac:dyDescent="0.3">
      <c r="B517" s="75" t="s">
        <v>796</v>
      </c>
      <c r="C517" s="76"/>
      <c r="D517" s="76"/>
      <c r="E517" s="76"/>
      <c r="F517" s="77"/>
      <c r="G517" s="66">
        <v>217.6</v>
      </c>
      <c r="H517" s="66">
        <f t="shared" si="27"/>
        <v>261.12</v>
      </c>
      <c r="I517" s="69" t="s">
        <v>803</v>
      </c>
    </row>
    <row r="518" spans="2:9" x14ac:dyDescent="0.3">
      <c r="B518" s="75" t="s">
        <v>797</v>
      </c>
      <c r="C518" s="76"/>
      <c r="D518" s="76"/>
      <c r="E518" s="76"/>
      <c r="F518" s="77"/>
      <c r="G518" s="66">
        <v>332.3</v>
      </c>
      <c r="H518" s="66">
        <f t="shared" si="27"/>
        <v>398.76</v>
      </c>
      <c r="I518" s="69" t="s">
        <v>804</v>
      </c>
    </row>
    <row r="519" spans="2:9" x14ac:dyDescent="0.3">
      <c r="B519" s="75" t="s">
        <v>792</v>
      </c>
      <c r="C519" s="76"/>
      <c r="D519" s="76"/>
      <c r="E519" s="76"/>
      <c r="F519" s="77"/>
      <c r="G519" s="66">
        <v>381.72</v>
      </c>
      <c r="H519" s="66">
        <f t="shared" si="27"/>
        <v>458.06400000000002</v>
      </c>
      <c r="I519" s="69" t="s">
        <v>805</v>
      </c>
    </row>
    <row r="520" spans="2:9" x14ac:dyDescent="0.3">
      <c r="B520" s="80" t="s">
        <v>681</v>
      </c>
      <c r="C520" s="80"/>
      <c r="D520" s="80"/>
      <c r="E520" s="80"/>
      <c r="F520" s="80"/>
      <c r="G520" s="2" t="s">
        <v>1</v>
      </c>
      <c r="H520" s="2" t="s">
        <v>2</v>
      </c>
      <c r="I520" s="50" t="s">
        <v>3</v>
      </c>
    </row>
    <row r="521" spans="2:9" x14ac:dyDescent="0.3">
      <c r="B521" s="103" t="s">
        <v>682</v>
      </c>
      <c r="C521" s="104"/>
      <c r="D521" s="104"/>
      <c r="E521" s="104"/>
      <c r="F521" s="105"/>
      <c r="G521" s="6">
        <v>512.88</v>
      </c>
      <c r="H521" s="49">
        <f>PRODUCT(G521,1.2)</f>
        <v>615.45600000000002</v>
      </c>
      <c r="I521" s="51" t="s">
        <v>684</v>
      </c>
    </row>
    <row r="522" spans="2:9" x14ac:dyDescent="0.3">
      <c r="B522" s="103" t="s">
        <v>683</v>
      </c>
      <c r="C522" s="104"/>
      <c r="D522" s="104"/>
      <c r="E522" s="104"/>
      <c r="F522" s="105"/>
      <c r="G522" s="6">
        <v>555.79</v>
      </c>
      <c r="H522" s="49">
        <f>PRODUCT(G522,1.2)</f>
        <v>666.94799999999998</v>
      </c>
      <c r="I522" s="51" t="s">
        <v>685</v>
      </c>
    </row>
    <row r="524" spans="2:9" x14ac:dyDescent="0.3">
      <c r="B524" s="79" t="s">
        <v>0</v>
      </c>
      <c r="C524" s="79"/>
      <c r="D524" s="79"/>
      <c r="E524" s="79"/>
      <c r="F524" s="79"/>
      <c r="G524" s="2" t="s">
        <v>1</v>
      </c>
      <c r="H524" s="2" t="s">
        <v>2</v>
      </c>
      <c r="I524" s="11" t="s">
        <v>3</v>
      </c>
    </row>
    <row r="525" spans="2:9" x14ac:dyDescent="0.3">
      <c r="B525" s="78" t="s">
        <v>650</v>
      </c>
      <c r="C525" s="78"/>
      <c r="D525" s="78"/>
      <c r="E525" s="78"/>
      <c r="F525" s="78"/>
      <c r="G525" s="23"/>
      <c r="H525" s="23"/>
      <c r="I525" s="42"/>
    </row>
    <row r="526" spans="2:9" x14ac:dyDescent="0.3">
      <c r="B526" s="93" t="s">
        <v>651</v>
      </c>
      <c r="C526" s="93"/>
      <c r="D526" s="93"/>
      <c r="E526" s="93"/>
      <c r="F526" s="93"/>
      <c r="G526" s="43">
        <v>728.04</v>
      </c>
      <c r="H526" s="43">
        <f>PRODUCT(G526,1.2)</f>
        <v>873.64799999999991</v>
      </c>
      <c r="I526" s="19" t="s">
        <v>654</v>
      </c>
    </row>
    <row r="527" spans="2:9" x14ac:dyDescent="0.3">
      <c r="B527" s="93" t="s">
        <v>652</v>
      </c>
      <c r="C527" s="93"/>
      <c r="D527" s="93"/>
      <c r="E527" s="93"/>
      <c r="F527" s="93"/>
      <c r="G527" s="43">
        <v>1213.22</v>
      </c>
      <c r="H527" s="43">
        <f>PRODUCT(G527,1.2)</f>
        <v>1455.864</v>
      </c>
      <c r="I527" s="19" t="s">
        <v>655</v>
      </c>
    </row>
    <row r="528" spans="2:9" x14ac:dyDescent="0.3">
      <c r="B528" s="93" t="s">
        <v>653</v>
      </c>
      <c r="C528" s="93"/>
      <c r="D528" s="93"/>
      <c r="E528" s="93"/>
      <c r="F528" s="93"/>
      <c r="G528" s="43">
        <v>1354.34</v>
      </c>
      <c r="H528" s="43">
        <f>PRODUCT(G528,1.2)</f>
        <v>1625.2079999999999</v>
      </c>
      <c r="I528" s="19" t="s">
        <v>656</v>
      </c>
    </row>
    <row r="529" spans="2:9" x14ac:dyDescent="0.3">
      <c r="B529" s="14"/>
      <c r="C529" s="14"/>
      <c r="D529" s="14"/>
      <c r="E529" s="14"/>
      <c r="F529" s="14"/>
      <c r="I529" s="1"/>
    </row>
    <row r="530" spans="2:9" x14ac:dyDescent="0.3">
      <c r="B530" s="14"/>
      <c r="C530" s="14"/>
      <c r="D530" s="14"/>
      <c r="E530" s="14"/>
      <c r="F530" s="14"/>
      <c r="I530" s="1"/>
    </row>
    <row r="531" spans="2:9" x14ac:dyDescent="0.3">
      <c r="B531" s="79" t="s">
        <v>0</v>
      </c>
      <c r="C531" s="79"/>
      <c r="D531" s="79"/>
      <c r="E531" s="79"/>
      <c r="F531" s="79"/>
      <c r="G531" s="2" t="s">
        <v>1</v>
      </c>
      <c r="H531" s="2" t="s">
        <v>2</v>
      </c>
      <c r="I531" s="11" t="s">
        <v>3</v>
      </c>
    </row>
    <row r="532" spans="2:9" x14ac:dyDescent="0.3">
      <c r="B532" s="78" t="s">
        <v>806</v>
      </c>
      <c r="C532" s="78"/>
      <c r="D532" s="78"/>
      <c r="E532" s="78"/>
      <c r="F532" s="78"/>
      <c r="G532" s="23"/>
      <c r="H532" s="23"/>
      <c r="I532" s="42"/>
    </row>
    <row r="533" spans="2:9" x14ac:dyDescent="0.3">
      <c r="B533" s="75" t="s">
        <v>807</v>
      </c>
      <c r="C533" s="76"/>
      <c r="D533" s="76"/>
      <c r="E533" s="76"/>
      <c r="F533" s="77"/>
      <c r="G533" s="73">
        <v>1024.29</v>
      </c>
      <c r="H533" s="73">
        <f>PRODUCT(G533,1.2)</f>
        <v>1229.1479999999999</v>
      </c>
      <c r="I533" s="19" t="s">
        <v>811</v>
      </c>
    </row>
    <row r="534" spans="2:9" x14ac:dyDescent="0.3">
      <c r="B534" s="75" t="s">
        <v>808</v>
      </c>
      <c r="C534" s="76"/>
      <c r="D534" s="76"/>
      <c r="E534" s="76"/>
      <c r="F534" s="77"/>
      <c r="G534" s="74">
        <v>1668.28</v>
      </c>
      <c r="H534" s="73">
        <f t="shared" ref="H534:H536" si="28">PRODUCT(G534,1.2)</f>
        <v>2001.9359999999999</v>
      </c>
      <c r="I534" s="19" t="s">
        <v>812</v>
      </c>
    </row>
    <row r="535" spans="2:9" x14ac:dyDescent="0.3">
      <c r="B535" s="70" t="s">
        <v>809</v>
      </c>
      <c r="C535" s="71"/>
      <c r="D535" s="71"/>
      <c r="E535" s="71"/>
      <c r="F535" s="72"/>
      <c r="G535" s="73">
        <v>1078.2</v>
      </c>
      <c r="H535" s="73">
        <f t="shared" si="28"/>
        <v>1293.8399999999999</v>
      </c>
      <c r="I535" s="19" t="s">
        <v>813</v>
      </c>
    </row>
    <row r="536" spans="2:9" x14ac:dyDescent="0.3">
      <c r="B536" s="75" t="s">
        <v>810</v>
      </c>
      <c r="C536" s="76"/>
      <c r="D536" s="76"/>
      <c r="E536" s="76"/>
      <c r="F536" s="77"/>
      <c r="G536" s="117">
        <v>1620.64</v>
      </c>
      <c r="H536" s="73">
        <f t="shared" si="28"/>
        <v>1944.768</v>
      </c>
      <c r="I536" s="46" t="s">
        <v>814</v>
      </c>
    </row>
  </sheetData>
  <sheetProtection selectLockedCells="1" selectUnlockedCells="1"/>
  <mergeCells count="387">
    <mergeCell ref="B495:F495"/>
    <mergeCell ref="B496:F496"/>
    <mergeCell ref="B497:F497"/>
    <mergeCell ref="B506:F506"/>
    <mergeCell ref="B498:F498"/>
    <mergeCell ref="B501:F501"/>
    <mergeCell ref="B502:F502"/>
    <mergeCell ref="B503:F503"/>
    <mergeCell ref="B413:F413"/>
    <mergeCell ref="B414:F414"/>
    <mergeCell ref="B462:F462"/>
    <mergeCell ref="B454:F454"/>
    <mergeCell ref="B455:F455"/>
    <mergeCell ref="B456:F456"/>
    <mergeCell ref="B478:F478"/>
    <mergeCell ref="B459:F459"/>
    <mergeCell ref="B466:F466"/>
    <mergeCell ref="B463:F463"/>
    <mergeCell ref="B465:F465"/>
    <mergeCell ref="B467:F467"/>
    <mergeCell ref="B461:F461"/>
    <mergeCell ref="B477:F477"/>
    <mergeCell ref="B468:F468"/>
    <mergeCell ref="B464:F464"/>
    <mergeCell ref="B457:F457"/>
    <mergeCell ref="B458:F458"/>
    <mergeCell ref="B469:F469"/>
    <mergeCell ref="B470:F470"/>
    <mergeCell ref="B473:F473"/>
    <mergeCell ref="B474:F474"/>
    <mergeCell ref="B475:F475"/>
    <mergeCell ref="B476:F476"/>
    <mergeCell ref="B510:F510"/>
    <mergeCell ref="B485:F485"/>
    <mergeCell ref="B486:F486"/>
    <mergeCell ref="B482:F482"/>
    <mergeCell ref="B483:F483"/>
    <mergeCell ref="B484:F484"/>
    <mergeCell ref="B479:F479"/>
    <mergeCell ref="B481:F481"/>
    <mergeCell ref="B480:F480"/>
    <mergeCell ref="B494:F494"/>
    <mergeCell ref="B499:F499"/>
    <mergeCell ref="B488:F488"/>
    <mergeCell ref="B504:F504"/>
    <mergeCell ref="B493:F493"/>
    <mergeCell ref="B487:F487"/>
    <mergeCell ref="B489:F489"/>
    <mergeCell ref="B490:F490"/>
    <mergeCell ref="B491:F491"/>
    <mergeCell ref="B433:F433"/>
    <mergeCell ref="B434:F434"/>
    <mergeCell ref="B435:F435"/>
    <mergeCell ref="B436:F436"/>
    <mergeCell ref="B437:F437"/>
    <mergeCell ref="B438:F438"/>
    <mergeCell ref="B439:F439"/>
    <mergeCell ref="B440:F440"/>
    <mergeCell ref="B460:F460"/>
    <mergeCell ref="B441:F441"/>
    <mergeCell ref="B442:F442"/>
    <mergeCell ref="B443:F443"/>
    <mergeCell ref="B444:F444"/>
    <mergeCell ref="B445:F445"/>
    <mergeCell ref="B446:F446"/>
    <mergeCell ref="B449:F449"/>
    <mergeCell ref="B447:F447"/>
    <mergeCell ref="B448:F448"/>
    <mergeCell ref="B450:F450"/>
    <mergeCell ref="B451:F451"/>
    <mergeCell ref="B452:F452"/>
    <mergeCell ref="B453:F453"/>
    <mergeCell ref="B429:F429"/>
    <mergeCell ref="B430:F430"/>
    <mergeCell ref="B431:F431"/>
    <mergeCell ref="B432:F432"/>
    <mergeCell ref="B424:F424"/>
    <mergeCell ref="B425:F425"/>
    <mergeCell ref="B426:F426"/>
    <mergeCell ref="B427:F427"/>
    <mergeCell ref="B428:F428"/>
    <mergeCell ref="B421:F421"/>
    <mergeCell ref="B422:F422"/>
    <mergeCell ref="B423:F423"/>
    <mergeCell ref="B415:F415"/>
    <mergeCell ref="B416:F416"/>
    <mergeCell ref="B417:F417"/>
    <mergeCell ref="B418:F418"/>
    <mergeCell ref="B419:F419"/>
    <mergeCell ref="B420:F420"/>
    <mergeCell ref="B403:F403"/>
    <mergeCell ref="B405:F405"/>
    <mergeCell ref="B404:F404"/>
    <mergeCell ref="B406:F406"/>
    <mergeCell ref="B408:F408"/>
    <mergeCell ref="B409:F409"/>
    <mergeCell ref="B410:F410"/>
    <mergeCell ref="B411:F411"/>
    <mergeCell ref="B412:F412"/>
    <mergeCell ref="B407:F407"/>
    <mergeCell ref="B387:F387"/>
    <mergeCell ref="B388:F388"/>
    <mergeCell ref="B389:F389"/>
    <mergeCell ref="B390:F390"/>
    <mergeCell ref="B391:F391"/>
    <mergeCell ref="B400:F400"/>
    <mergeCell ref="B392:F392"/>
    <mergeCell ref="B401:F401"/>
    <mergeCell ref="B402:F402"/>
    <mergeCell ref="B393:F393"/>
    <mergeCell ref="B394:F394"/>
    <mergeCell ref="B395:F395"/>
    <mergeCell ref="B396:F396"/>
    <mergeCell ref="B397:F397"/>
    <mergeCell ref="B398:F398"/>
    <mergeCell ref="B378:F378"/>
    <mergeCell ref="B379:F379"/>
    <mergeCell ref="B380:F380"/>
    <mergeCell ref="B381:F381"/>
    <mergeCell ref="B382:F382"/>
    <mergeCell ref="B384:F384"/>
    <mergeCell ref="B385:F385"/>
    <mergeCell ref="B386:F386"/>
    <mergeCell ref="B337:F337"/>
    <mergeCell ref="B346:F346"/>
    <mergeCell ref="B347:F347"/>
    <mergeCell ref="B348:F348"/>
    <mergeCell ref="B338:F338"/>
    <mergeCell ref="B339:F339"/>
    <mergeCell ref="B340:F340"/>
    <mergeCell ref="B341:F341"/>
    <mergeCell ref="B357:F357"/>
    <mergeCell ref="B355:F355"/>
    <mergeCell ref="B356:F356"/>
    <mergeCell ref="B342:F342"/>
    <mergeCell ref="B343:F343"/>
    <mergeCell ref="B383:F383"/>
    <mergeCell ref="B345:F345"/>
    <mergeCell ref="B323:F323"/>
    <mergeCell ref="B324:F324"/>
    <mergeCell ref="B325:F325"/>
    <mergeCell ref="B333:F333"/>
    <mergeCell ref="B334:F334"/>
    <mergeCell ref="B335:F335"/>
    <mergeCell ref="B336:F336"/>
    <mergeCell ref="B332:F332"/>
    <mergeCell ref="B326:F326"/>
    <mergeCell ref="B327:F327"/>
    <mergeCell ref="B328:F328"/>
    <mergeCell ref="B329:F329"/>
    <mergeCell ref="B330:F330"/>
    <mergeCell ref="B297:F297"/>
    <mergeCell ref="B291:F291"/>
    <mergeCell ref="B293:F293"/>
    <mergeCell ref="B296:F296"/>
    <mergeCell ref="B307:F307"/>
    <mergeCell ref="B292:F292"/>
    <mergeCell ref="B305:F305"/>
    <mergeCell ref="B308:F308"/>
    <mergeCell ref="B309:F309"/>
    <mergeCell ref="B282:F282"/>
    <mergeCell ref="B283:F283"/>
    <mergeCell ref="B289:F289"/>
    <mergeCell ref="B290:F290"/>
    <mergeCell ref="B284:F284"/>
    <mergeCell ref="B285:F285"/>
    <mergeCell ref="B286:F286"/>
    <mergeCell ref="B287:F287"/>
    <mergeCell ref="B288:F288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63:F263"/>
    <mergeCell ref="B264:F264"/>
    <mergeCell ref="B265:F265"/>
    <mergeCell ref="B266:F266"/>
    <mergeCell ref="B267:F267"/>
    <mergeCell ref="B268:F268"/>
    <mergeCell ref="B270:F270"/>
    <mergeCell ref="B271:F271"/>
    <mergeCell ref="B272:F272"/>
    <mergeCell ref="B254:F254"/>
    <mergeCell ref="B255:F255"/>
    <mergeCell ref="B258:F258"/>
    <mergeCell ref="B259:F259"/>
    <mergeCell ref="B260:F260"/>
    <mergeCell ref="B261:F261"/>
    <mergeCell ref="B262:F262"/>
    <mergeCell ref="B257:F257"/>
    <mergeCell ref="B256:F256"/>
    <mergeCell ref="B245:F245"/>
    <mergeCell ref="B248:F248"/>
    <mergeCell ref="B246:F246"/>
    <mergeCell ref="B247:F247"/>
    <mergeCell ref="B249:F249"/>
    <mergeCell ref="B250:F250"/>
    <mergeCell ref="B251:F251"/>
    <mergeCell ref="B252:F252"/>
    <mergeCell ref="B253:F253"/>
    <mergeCell ref="B235:F235"/>
    <mergeCell ref="B236:F236"/>
    <mergeCell ref="B239:F239"/>
    <mergeCell ref="B240:F240"/>
    <mergeCell ref="B241:F241"/>
    <mergeCell ref="B242:F242"/>
    <mergeCell ref="B243:F243"/>
    <mergeCell ref="B244:F244"/>
    <mergeCell ref="B238:F238"/>
    <mergeCell ref="B237:F237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08:F208"/>
    <mergeCell ref="B211:F211"/>
    <mergeCell ref="B209:F209"/>
    <mergeCell ref="B210:F210"/>
    <mergeCell ref="B212:F212"/>
    <mergeCell ref="B213:F213"/>
    <mergeCell ref="B214:F214"/>
    <mergeCell ref="B215:F215"/>
    <mergeCell ref="B216:F216"/>
    <mergeCell ref="B198:F198"/>
    <mergeCell ref="B204:F204"/>
    <mergeCell ref="B205:F205"/>
    <mergeCell ref="B206:F206"/>
    <mergeCell ref="B207:F207"/>
    <mergeCell ref="B199:F199"/>
    <mergeCell ref="B200:F200"/>
    <mergeCell ref="B201:F201"/>
    <mergeCell ref="B202:F202"/>
    <mergeCell ref="B203:F203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58:F158"/>
    <mergeCell ref="B159:F159"/>
    <mergeCell ref="B160:F160"/>
    <mergeCell ref="B161:F161"/>
    <mergeCell ref="B162:F162"/>
    <mergeCell ref="B176:F176"/>
    <mergeCell ref="B177:F177"/>
    <mergeCell ref="B178:F178"/>
    <mergeCell ref="B179:F179"/>
    <mergeCell ref="B139:F139"/>
    <mergeCell ref="B145:F145"/>
    <mergeCell ref="B151:F151"/>
    <mergeCell ref="B152:F152"/>
    <mergeCell ref="B153:F153"/>
    <mergeCell ref="B154:F154"/>
    <mergeCell ref="B155:F155"/>
    <mergeCell ref="B156:F156"/>
    <mergeCell ref="B157:F157"/>
    <mergeCell ref="B103:F103"/>
    <mergeCell ref="B61:F61"/>
    <mergeCell ref="B62:F62"/>
    <mergeCell ref="B69:F69"/>
    <mergeCell ref="B118:F118"/>
    <mergeCell ref="B119:F119"/>
    <mergeCell ref="B120:F120"/>
    <mergeCell ref="B131:F131"/>
    <mergeCell ref="B138:F138"/>
    <mergeCell ref="B319:F319"/>
    <mergeCell ref="B331:F331"/>
    <mergeCell ref="B320:F320"/>
    <mergeCell ref="B321:F321"/>
    <mergeCell ref="B322:F322"/>
    <mergeCell ref="B526:F526"/>
    <mergeCell ref="B527:F527"/>
    <mergeCell ref="B528:F528"/>
    <mergeCell ref="B1:F1"/>
    <mergeCell ref="B2:F2"/>
    <mergeCell ref="B3:F3"/>
    <mergeCell ref="B4:F4"/>
    <mergeCell ref="B10:F10"/>
    <mergeCell ref="B20:F20"/>
    <mergeCell ref="B21:F21"/>
    <mergeCell ref="B22:F22"/>
    <mergeCell ref="B30:F30"/>
    <mergeCell ref="B47:F47"/>
    <mergeCell ref="B54:F54"/>
    <mergeCell ref="B86:F86"/>
    <mergeCell ref="B87:F87"/>
    <mergeCell ref="B60:F60"/>
    <mergeCell ref="B91:F91"/>
    <mergeCell ref="B97:F97"/>
    <mergeCell ref="B373:F373"/>
    <mergeCell ref="B374:F374"/>
    <mergeCell ref="B375:F375"/>
    <mergeCell ref="B376:F376"/>
    <mergeCell ref="B377:F377"/>
    <mergeCell ref="B524:F524"/>
    <mergeCell ref="B525:F525"/>
    <mergeCell ref="B298:F298"/>
    <mergeCell ref="B299:F299"/>
    <mergeCell ref="B300:F300"/>
    <mergeCell ref="B301:F301"/>
    <mergeCell ref="B302:F302"/>
    <mergeCell ref="B303:F303"/>
    <mergeCell ref="B304:F304"/>
    <mergeCell ref="B306:F306"/>
    <mergeCell ref="B367:F367"/>
    <mergeCell ref="B311:F311"/>
    <mergeCell ref="B312:F312"/>
    <mergeCell ref="B313:F313"/>
    <mergeCell ref="B314:F314"/>
    <mergeCell ref="B315:F315"/>
    <mergeCell ref="B316:F316"/>
    <mergeCell ref="B317:F317"/>
    <mergeCell ref="B318:F318"/>
    <mergeCell ref="B361:F361"/>
    <mergeCell ref="B362:F362"/>
    <mergeCell ref="B364:F364"/>
    <mergeCell ref="B365:F365"/>
    <mergeCell ref="B368:F368"/>
    <mergeCell ref="B370:F370"/>
    <mergeCell ref="B363:F363"/>
    <mergeCell ref="B371:F371"/>
    <mergeCell ref="B372:F372"/>
    <mergeCell ref="B350:F350"/>
    <mergeCell ref="B349:F349"/>
    <mergeCell ref="B351:F351"/>
    <mergeCell ref="B352:F352"/>
    <mergeCell ref="B353:F353"/>
    <mergeCell ref="B354:F354"/>
    <mergeCell ref="B358:F358"/>
    <mergeCell ref="B359:F359"/>
    <mergeCell ref="B360:F360"/>
    <mergeCell ref="B518:F518"/>
    <mergeCell ref="B519:F519"/>
    <mergeCell ref="B532:F532"/>
    <mergeCell ref="B533:F533"/>
    <mergeCell ref="B534:F534"/>
    <mergeCell ref="B536:F536"/>
    <mergeCell ref="B531:F531"/>
    <mergeCell ref="B471:F471"/>
    <mergeCell ref="B472:F472"/>
    <mergeCell ref="B511:F511"/>
    <mergeCell ref="B512:F512"/>
    <mergeCell ref="B513:F513"/>
    <mergeCell ref="B514:F514"/>
    <mergeCell ref="B515:F515"/>
    <mergeCell ref="B516:F516"/>
    <mergeCell ref="B517:F517"/>
    <mergeCell ref="B509:F509"/>
    <mergeCell ref="B522:F522"/>
    <mergeCell ref="B520:F520"/>
    <mergeCell ref="B521:F521"/>
    <mergeCell ref="B492:F492"/>
    <mergeCell ref="B507:F507"/>
    <mergeCell ref="B508:F508"/>
    <mergeCell ref="B505:F505"/>
  </mergeCells>
  <pageMargins left="0" right="0.23622047244094491" top="0.74803149606299213" bottom="0.74803149606299213" header="0.31496062992125984" footer="0.31496062992125984"/>
  <pageSetup paperSize="9" scale="90" firstPageNumber="0" orientation="portrait" horizontalDpi="300" verticalDpi="300" r:id="rId1"/>
  <headerFooter alignWithMargins="0">
    <oddHeader>&amp;L&amp;"Arial,Tučné"&amp;16      Cenník produktů Pavliš a Hartmann, spol.s r.o. od 1.10.2024 SK</oddHeader>
    <oddFooter>&amp;LPlatnost: 1. 10. - 31. 12. 2024&amp;C&amp;P&amp;R&amp;N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List1</vt:lpstr>
      <vt:lpstr>List1!Excel_BuiltIn__FilterDatabase</vt:lpstr>
      <vt:lpstr>List1!Excel_BuiltIn_Print_Area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</dc:creator>
  <cp:lastModifiedBy>tomi_cz_7 tomi_cz_7</cp:lastModifiedBy>
  <cp:lastPrinted>2024-09-06T12:35:18Z</cp:lastPrinted>
  <dcterms:created xsi:type="dcterms:W3CDTF">2021-09-29T05:34:43Z</dcterms:created>
  <dcterms:modified xsi:type="dcterms:W3CDTF">2024-09-06T12:35:30Z</dcterms:modified>
</cp:coreProperties>
</file>